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İLAN" sheetId="1" r:id="rId1"/>
  </sheets>
  <definedNames>
    <definedName name="_xlnm.Print_Area" localSheetId="0">'İLAN'!$A$1:$K$67</definedName>
  </definedNames>
  <calcPr fullCalcOnLoad="1"/>
</workbook>
</file>

<file path=xl/sharedStrings.xml><?xml version="1.0" encoding="utf-8"?>
<sst xmlns="http://schemas.openxmlformats.org/spreadsheetml/2006/main" count="217" uniqueCount="130">
  <si>
    <t>Sıra
No</t>
  </si>
  <si>
    <t>YİVSİZ AV TÜFEĞİNİN</t>
  </si>
  <si>
    <t>Miktarı
(Adet)</t>
  </si>
  <si>
    <t>Geçici
Teminat
(TL)</t>
  </si>
  <si>
    <t>İHALE</t>
  </si>
  <si>
    <t>Seri No</t>
  </si>
  <si>
    <t>Cinsi</t>
  </si>
  <si>
    <t>Markası</t>
  </si>
  <si>
    <t>Günü</t>
  </si>
  <si>
    <t>Saati</t>
  </si>
  <si>
    <t>Bulunduğu
  Yer</t>
  </si>
  <si>
    <t>İ          L          A          N</t>
  </si>
  <si>
    <t>1-</t>
  </si>
  <si>
    <t>2-</t>
  </si>
  <si>
    <t>İhaleye katılmak isteyen isteklilerin;</t>
  </si>
  <si>
    <t>3-</t>
  </si>
  <si>
    <t>4-</t>
  </si>
  <si>
    <t>İhale bedeli üzerinden yasal oranda KDV, Damga Vergisi ve Karar Pulu bedeli alınacaktır.</t>
  </si>
  <si>
    <t>5-</t>
  </si>
  <si>
    <t>6-</t>
  </si>
  <si>
    <t>Komisyon ihaleyi yapıp yapmamakta serbesttir.</t>
  </si>
  <si>
    <t>Tahmini
Bedeli
(TL)
KDV Hariç</t>
  </si>
  <si>
    <t>Yarı otomatik</t>
  </si>
  <si>
    <t>Pompalı</t>
  </si>
  <si>
    <t>VURSAN</t>
  </si>
  <si>
    <t>KIRIKKALE ŞUBE MÜDÜRLÜĞÜ</t>
  </si>
  <si>
    <t>TARIM VE ORMAN  BAKANLIĞI
 IX. BÖLGE  MÜDÜRLÜĞÜ KIRIKKALE İL ŞUBE MÜDÜRLÜĞÜNDEN</t>
  </si>
  <si>
    <t>Müdürlüğümüzce el konularak mülkiyeti kamuya geçirilen aşağıda nitelikleri belirtilen 45 adet Yivsiz Av Tüfeği satışı yapılacaktır.</t>
  </si>
  <si>
    <t>T1102-16M02771</t>
  </si>
  <si>
    <t>TR18-0254</t>
  </si>
  <si>
    <t>12A30523</t>
  </si>
  <si>
    <t>15A2087</t>
  </si>
  <si>
    <t>97.5221</t>
  </si>
  <si>
    <t>DK103221</t>
  </si>
  <si>
    <t>06.0505</t>
  </si>
  <si>
    <t>942901</t>
  </si>
  <si>
    <t>12-0596</t>
  </si>
  <si>
    <t>11S5002</t>
  </si>
  <si>
    <t>14-0041</t>
  </si>
  <si>
    <t>962314</t>
  </si>
  <si>
    <t>10S2504</t>
  </si>
  <si>
    <t>96.12189</t>
  </si>
  <si>
    <t>TR17-0074</t>
  </si>
  <si>
    <t>17R0055</t>
  </si>
  <si>
    <t>10A7033</t>
  </si>
  <si>
    <t>13E2752</t>
  </si>
  <si>
    <t>10/04086</t>
  </si>
  <si>
    <t>96.13367</t>
  </si>
  <si>
    <t>TR14AK9425</t>
  </si>
  <si>
    <t>11A4628</t>
  </si>
  <si>
    <t>964204</t>
  </si>
  <si>
    <t>9516</t>
  </si>
  <si>
    <t>00A2735</t>
  </si>
  <si>
    <t>50252</t>
  </si>
  <si>
    <t>14/04451</t>
  </si>
  <si>
    <t>1556</t>
  </si>
  <si>
    <t>12-01029</t>
  </si>
  <si>
    <t>102623</t>
  </si>
  <si>
    <t>12.03698</t>
  </si>
  <si>
    <t>11.17919</t>
  </si>
  <si>
    <t>15-0589</t>
  </si>
  <si>
    <t>10A9046</t>
  </si>
  <si>
    <t>S-2783</t>
  </si>
  <si>
    <t>13-0181</t>
  </si>
  <si>
    <t>MV13956D</t>
  </si>
  <si>
    <t>381345</t>
  </si>
  <si>
    <t>5345</t>
  </si>
  <si>
    <t>97.8786</t>
  </si>
  <si>
    <t>TR17-21743</t>
  </si>
  <si>
    <t>DK91578</t>
  </si>
  <si>
    <t>17E16910</t>
  </si>
  <si>
    <t>SARSILMAZ MAGİC</t>
  </si>
  <si>
    <t>BARAK BR 99</t>
  </si>
  <si>
    <t>ZÜMRÜT BARAK 3003</t>
  </si>
  <si>
    <t>ARMSAN A612</t>
  </si>
  <si>
    <t>HUĞLU GX812B</t>
  </si>
  <si>
    <t>FEDERAL MAGNUM</t>
  </si>
  <si>
    <t>HUĞLU 401A</t>
  </si>
  <si>
    <t>SARSILMAZ CONCORDE X</t>
  </si>
  <si>
    <t>STAR HUĞLU G-505</t>
  </si>
  <si>
    <t>STRANGER MAGNUM</t>
  </si>
  <si>
    <t>FİLİNTA SÜLÜN</t>
  </si>
  <si>
    <t xml:space="preserve">WALTHER MAGNUM </t>
  </si>
  <si>
    <t>SENATOR</t>
  </si>
  <si>
    <t>HUĞLU RENOVA</t>
  </si>
  <si>
    <t>HUĞLU 601G</t>
  </si>
  <si>
    <t>ARMSAN SİLAH A.Ş.PHONAMA</t>
  </si>
  <si>
    <t>NEO 12 ATA ARMS</t>
  </si>
  <si>
    <t>AKDAŞ AG-212</t>
  </si>
  <si>
    <t>ZÜMRÜT 567 XL SUPER GOLD</t>
  </si>
  <si>
    <t>ÜZÜMLÜ HÜNKAR 4121M</t>
  </si>
  <si>
    <t>HUĞLU 501G</t>
  </si>
  <si>
    <t xml:space="preserve">LAZER SİLAH SANAYİ MAGNUM </t>
  </si>
  <si>
    <t>ATA VENZA</t>
  </si>
  <si>
    <t>FLASH</t>
  </si>
  <si>
    <t>ÖNCÜ EXCELENTE MAGNUM</t>
  </si>
  <si>
    <t>HUĞSAN HUĞLU TÜRKİYE</t>
  </si>
  <si>
    <t>STAR AV TÜFEKLERİ STAR G-505</t>
  </si>
  <si>
    <t xml:space="preserve">STAR AV TÜFEKLERİ  </t>
  </si>
  <si>
    <t>SİLVERGUN MOMENTO</t>
  </si>
  <si>
    <t>HUĞLU AV TÜFEKLERİ KOOPERATİFİ 
MAGNUM 901 G</t>
  </si>
  <si>
    <t>FABARM</t>
  </si>
  <si>
    <t>WALTHER LİGHT Q7 MAGNUM</t>
  </si>
  <si>
    <t>MAVERİCK MODEL88-12 GA</t>
  </si>
  <si>
    <t>HATSAN ESCORT XTREME</t>
  </si>
  <si>
    <t>PRENSES SİLAH SANAYİ</t>
  </si>
  <si>
    <t>BARAK BR20</t>
  </si>
  <si>
    <t xml:space="preserve">SARSILMAZ CONCORDE  </t>
  </si>
  <si>
    <t>ARMSAN SİLAH A.Ş. PHONAMA</t>
  </si>
  <si>
    <t>WALTHER LİGHTQ7 DESİGN GERMANY</t>
  </si>
  <si>
    <t>ÖZKANLAR ARMS COMPANYLUPUS A2012</t>
  </si>
  <si>
    <t>HUĞSAN HUĞLU-TÜRKİYE MAGNUM AUTOMATİC</t>
  </si>
  <si>
    <t>YOK</t>
  </si>
  <si>
    <t>1 ADET ŞARJÖR</t>
  </si>
  <si>
    <t>POMPALI</t>
  </si>
  <si>
    <t xml:space="preserve">1 ADET ŞARJÖR
1 ADET DÜRBÜN </t>
  </si>
  <si>
    <t>Şarjör ve Dürbün</t>
  </si>
  <si>
    <t>Tahmin edilen bedel üzerinden 2886 Sayılı yasa uyarınca ita amirinin onayı ile %30 oranında geçici teminat alınacaktır.</t>
  </si>
  <si>
    <t>8-</t>
  </si>
  <si>
    <t>e- Geçici Teminat Bedelleri Şube Müdürlüğümüz de nakit olarak hiçbir şekilde alınmayacaktır. Yukarda belirtilen hesap numarasına yatırılarak Bankadan alınan dekont verilecektir.</t>
  </si>
  <si>
    <t>İhalenin yapılacağı salona ihaleye katılacak istekliler haricinde hiç kimse alınmayacaktır.</t>
  </si>
  <si>
    <t>7-</t>
  </si>
  <si>
    <r>
      <t xml:space="preserve">Müdürlüğümüzce el konularak mülkiyeti kamuya geçirilen yukarıda nitelikleri belirtilen 45 adet av tüfeği; 2886 Sayılı Yasa'nın 45. Maddesi uyarınca </t>
    </r>
    <r>
      <rPr>
        <b/>
        <sz val="16"/>
        <rFont val="Times New Roman"/>
        <family val="1"/>
      </rPr>
      <t>Açık Teklif Usulü</t>
    </r>
    <r>
      <rPr>
        <sz val="16"/>
        <rFont val="Times New Roman"/>
        <family val="1"/>
      </rPr>
      <t xml:space="preserve"> ile </t>
    </r>
    <r>
      <rPr>
        <b/>
        <sz val="16"/>
        <color indexed="10"/>
        <rFont val="Times New Roman"/>
        <family val="1"/>
      </rPr>
      <t>07-08 Temmuz 2020</t>
    </r>
    <r>
      <rPr>
        <sz val="16"/>
        <rFont val="Times New Roman"/>
        <family val="1"/>
      </rPr>
      <t xml:space="preserve"> tarihinde </t>
    </r>
    <r>
      <rPr>
        <b/>
        <sz val="16"/>
        <color indexed="10"/>
        <rFont val="Times New Roman"/>
        <family val="1"/>
      </rPr>
      <t>DSİ Kampüsü Bayraktepe mah. 387 sk. No:17/1 Yahşihan/KIRIKKALE</t>
    </r>
    <r>
      <rPr>
        <sz val="16"/>
        <rFont val="Times New Roman"/>
        <family val="1"/>
      </rPr>
      <t xml:space="preserve"> adresindeki toplantı salonunda, Tarım ve Orman Bakanlığı IX. Bölge Müdürlüğü Kırıkkale Şube Müdürlüğü'nde teşekkül edecek komisyon huzurunda satışları yapılacaktır. </t>
    </r>
  </si>
  <si>
    <r>
      <t>a-</t>
    </r>
    <r>
      <rPr>
        <sz val="16"/>
        <rFont val="Times New Roman"/>
        <family val="1"/>
      </rPr>
      <t>Gerçek kişilerin T.C. Kimlik Numarasını içeren nüfus cüzdan suretini vermeleri(Aslı ihale sırasında ibraz edilecektir.), tüzel kişilerin vergi kimlik numaralarını bildirmeleri ve Ticaret ve Sanayi Odasından ihalenin yapıldığı yıl içerisinde alınmış, tüzel kişiliğin sicile kayıtlı olduğuna dair belge ile Ticaret Sicil Gazetesinin sureti ve tüzel kişilik adına ihaleye katılacak veya teklifte bulunacak kişilerin tüzel kişiliği temsile tam yetkili olduklarını gösterir noterlikçe tasdik edilmiş imza sirkülerini vermeleri,</t>
    </r>
  </si>
  <si>
    <r>
      <t>b-</t>
    </r>
    <r>
      <rPr>
        <sz val="16"/>
        <rFont val="Times New Roman"/>
        <family val="1"/>
      </rPr>
      <t>İştirakçilerin kanuni ikametgah sahibi olmaları, tebligat için Türkiye' de adres göstermeleri ve Nüfus Müdürlüklerinden alınacak Yerleşim Yeri ve Diğer Adres Belgesini vermeleri,</t>
    </r>
  </si>
  <si>
    <r>
      <t>c-</t>
    </r>
    <r>
      <rPr>
        <sz val="16"/>
        <rFont val="Times New Roman"/>
        <family val="1"/>
      </rPr>
      <t xml:space="preserve">Yetkili makamlardan alınmış </t>
    </r>
    <r>
      <rPr>
        <b/>
        <sz val="16"/>
        <color indexed="10"/>
        <rFont val="Times New Roman"/>
        <family val="1"/>
      </rPr>
      <t>"Yivsiz Tüfek Satın Alma Belgesini"</t>
    </r>
    <r>
      <rPr>
        <sz val="16"/>
        <rFont val="Times New Roman"/>
        <family val="1"/>
      </rPr>
      <t xml:space="preserve"> vermeleri, İhaleden alınacak her bir tüfek için  "Yivsiz Tüfek Satın Alma Belgesi" alınması gerekmektedir.</t>
    </r>
  </si>
  <si>
    <r>
      <t xml:space="preserve">d-Tahmin edilen bedel üzerinden 2886 sayılı Yasa uyarınca İta Amirinin Onayı ile Geçici Teminat Bedeli Alınacaktır.
</t>
    </r>
    <r>
      <rPr>
        <sz val="16"/>
        <rFont val="Times New Roman"/>
        <family val="1"/>
      </rPr>
      <t xml:space="preserve">Satın almak istediği taşınır mala ait </t>
    </r>
    <r>
      <rPr>
        <b/>
        <sz val="16"/>
        <rFont val="Times New Roman"/>
        <family val="1"/>
      </rPr>
      <t>geçici teminat bedeli</t>
    </r>
    <r>
      <rPr>
        <sz val="16"/>
        <rFont val="Times New Roman"/>
        <family val="1"/>
      </rPr>
      <t xml:space="preserve"> ( </t>
    </r>
    <r>
      <rPr>
        <b/>
        <sz val="16"/>
        <color indexed="10"/>
        <rFont val="Times New Roman"/>
        <family val="1"/>
      </rPr>
      <t xml:space="preserve">Tarım ve Orman Bakanlığı IX. Bölge Müdürlüğü Kırıkkale Şube Müdürlüğü  Döner Sermaye İşletmesinin Ziraat Bankası KALE Şubesinin TR770001001587368455565009 IBAN numaralı hesabına yatırılması </t>
    </r>
    <r>
      <rPr>
        <sz val="16"/>
        <rFont val="Times New Roman"/>
        <family val="1"/>
      </rPr>
      <t xml:space="preserve">) alınacak dekontun veya banka teminat mektuplarının (geçici teminat mektubunun süresiz, limit içi ve teyit yazısı olmalıdır.) en geç ihale tarihi ve ihale saatine kadar vermeleri, </t>
    </r>
    <r>
      <rPr>
        <b/>
        <sz val="16"/>
        <rFont val="Times New Roman"/>
        <family val="1"/>
      </rPr>
      <t>Dekontlara Av Tüfeğinin Markası ve Seri numarası yazdırılacaktır.</t>
    </r>
  </si>
  <si>
    <r>
      <rPr>
        <b/>
        <sz val="16"/>
        <rFont val="Times New Roman"/>
        <family val="1"/>
      </rPr>
      <t>f-</t>
    </r>
    <r>
      <rPr>
        <sz val="16"/>
        <rFont val="Times New Roman"/>
        <family val="1"/>
      </rPr>
      <t>İştirakçiler a, b, c, d fıkralarında yer alan belgeleri; Satın almak istediği taşınır mala ait en geç ihale tarihi ve ihale saatine kadar (mesai saatleri içerisinde)  Tarım ve Orman  Bakanlığı IX.Bölge Müdürlüğü Kırıkkale Şube Müdürlüğüne teslim etmek zorundadır.</t>
    </r>
  </si>
  <si>
    <r>
      <t xml:space="preserve">İhale şartnameleri; mesai saatleri içerisinde DSİ Kampüsü Bayraktepe mah. 387 sk. No:17/1 Yahşihan/KIRIKKALE adresindeki Tarım ve Orman  Bakanlığı IX. Bölge Müdürlüğü Kırıkkale Şube Müdürlüğünden </t>
    </r>
    <r>
      <rPr>
        <b/>
        <sz val="16"/>
        <rFont val="Times New Roman"/>
        <family val="1"/>
      </rPr>
      <t>ücretsiz</t>
    </r>
    <r>
      <rPr>
        <sz val="16"/>
        <rFont val="Times New Roman"/>
        <family val="1"/>
      </rPr>
      <t xml:space="preserve"> olarak alınabilir. İştirakçiler satın almak istediği taşınır mala ait ihale şartnamesini imzalayarak en geç ihale tarihi ve ihale saatine kadar Tarım ve Orman  Bakanlığı IX. Bölge Müdürlüğü Kırıkkale Şube Müdürlüğüne teslim etmek zorundadır.</t>
    </r>
  </si>
  <si>
    <r>
      <t xml:space="preserve">Koronavirüs(Covid19) salgınının görüldüğü andan itibaren, Sağlık Bakanlığı ve Bilim Kurulunun önerileri, Sayın Cumhurbaşkanımızın talimatları doğrultusunda; salgının/bulaşın toplum sağlığı ve kamu düzeni açısından oluşturduğu riski yönetme, sosyal izolasyonu temin, sosyal mesafeyi koruma ve salgının/bulaşın yayılım hızını kontrol altında tutma amacıyla ihaleye katılacak istekliler </t>
    </r>
    <r>
      <rPr>
        <b/>
        <u val="single"/>
        <sz val="16"/>
        <rFont val="Times New Roman"/>
        <family val="1"/>
      </rPr>
      <t>MASKE</t>
    </r>
    <r>
      <rPr>
        <b/>
        <sz val="16"/>
        <rFont val="Times New Roman"/>
        <family val="1"/>
      </rPr>
      <t xml:space="preserve"> takmak zorundadır.</t>
    </r>
  </si>
</sst>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hh:mm;@"/>
    <numFmt numFmtId="173" formatCode="dd/mm/yyyy;@"/>
    <numFmt numFmtId="174" formatCode="&quot;Evet&quot;;&quot;Evet&quot;;&quot;Hayır&quot;"/>
    <numFmt numFmtId="175" formatCode="&quot;Doğru&quot;;&quot;Doğru&quot;;&quot;Yanlış&quot;"/>
    <numFmt numFmtId="176" formatCode="&quot;Açık&quot;;&quot;Açık&quot;;&quot;Kapalı&quot;"/>
    <numFmt numFmtId="177" formatCode="[$¥€-2]\ #,##0.00_);[Red]\([$€-2]\ #,##0.00\)"/>
    <numFmt numFmtId="178" formatCode="mmm/yyyy"/>
    <numFmt numFmtId="179" formatCode="#,##0.00\ &quot;TL&quot;"/>
    <numFmt numFmtId="180" formatCode="[$-41F]d\ mmmm\ yyyy\ dddd"/>
  </numFmts>
  <fonts count="55">
    <font>
      <sz val="11"/>
      <color theme="1"/>
      <name val="Calibri"/>
      <family val="2"/>
    </font>
    <font>
      <sz val="11"/>
      <color indexed="8"/>
      <name val="Calibri"/>
      <family val="2"/>
    </font>
    <font>
      <sz val="12"/>
      <color indexed="8"/>
      <name val="Times New Roman"/>
      <family val="1"/>
    </font>
    <font>
      <u val="single"/>
      <sz val="11"/>
      <color indexed="12"/>
      <name val="Calibri"/>
      <family val="2"/>
    </font>
    <font>
      <u val="single"/>
      <sz val="11"/>
      <color indexed="36"/>
      <name val="Calibri"/>
      <family val="2"/>
    </font>
    <font>
      <sz val="10"/>
      <name val="Arial"/>
      <family val="2"/>
    </font>
    <font>
      <b/>
      <sz val="12"/>
      <name val="Times New Roman"/>
      <family val="1"/>
    </font>
    <font>
      <sz val="12"/>
      <name val="Times New Roman"/>
      <family val="1"/>
    </font>
    <font>
      <b/>
      <sz val="16"/>
      <name val="Times New Roman"/>
      <family val="1"/>
    </font>
    <font>
      <sz val="16"/>
      <name val="Times New Roman"/>
      <family val="1"/>
    </font>
    <font>
      <b/>
      <sz val="16"/>
      <color indexed="10"/>
      <name val="Times New Roman"/>
      <family val="1"/>
    </font>
    <font>
      <b/>
      <u val="single"/>
      <sz val="16"/>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4"/>
      <color indexed="10"/>
      <name val="Times New Roman"/>
      <family val="1"/>
    </font>
    <font>
      <b/>
      <sz val="14"/>
      <color indexed="10"/>
      <name val="Arial Tur"/>
      <family val="0"/>
    </font>
    <font>
      <b/>
      <sz val="16"/>
      <color indexed="8"/>
      <name val="Times New Roman"/>
      <family val="1"/>
    </font>
    <font>
      <sz val="16"/>
      <color indexed="8"/>
      <name val="Times New Roman"/>
      <family val="1"/>
    </font>
    <font>
      <b/>
      <sz val="36"/>
      <color indexed="8"/>
      <name val="Times New Roman"/>
      <family val="1"/>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theme="1"/>
      <name val="Times New Roman"/>
      <family val="1"/>
    </font>
    <font>
      <sz val="16"/>
      <color theme="1"/>
      <name val="Times New Roman"/>
      <family val="1"/>
    </font>
    <font>
      <b/>
      <sz val="16"/>
      <color theme="1"/>
      <name val="Times New Roman"/>
      <family val="1"/>
    </font>
    <font>
      <b/>
      <sz val="36"/>
      <color theme="1"/>
      <name val="Times New Roman"/>
      <family val="1"/>
    </font>
    <font>
      <b/>
      <sz val="14"/>
      <color rgb="FFFF0000"/>
      <name val="Times New Roman"/>
      <family val="1"/>
    </font>
    <font>
      <b/>
      <sz val="14"/>
      <color rgb="FFFF0000"/>
      <name val="Arial Tur"/>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36">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style="medium"/>
      <top style="thin"/>
      <bottom style="thin"/>
    </border>
    <border>
      <left style="thin"/>
      <right>
        <color indexed="63"/>
      </right>
      <top style="thin"/>
      <bottom style="medium"/>
    </border>
    <border>
      <left>
        <color indexed="63"/>
      </left>
      <right style="medium"/>
      <top style="thin"/>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color indexed="63"/>
      </top>
      <bottom style="thin"/>
    </border>
    <border>
      <left style="thin"/>
      <right>
        <color indexed="63"/>
      </right>
      <top style="medium"/>
      <bottom style="thin"/>
    </border>
    <border>
      <left>
        <color indexed="63"/>
      </left>
      <right style="medium"/>
      <top style="medium"/>
      <bottom style="thin"/>
    </border>
    <border>
      <left style="thin"/>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medium"/>
      <top style="thin"/>
      <bottom>
        <color indexed="63"/>
      </bottom>
    </border>
    <border>
      <left style="thin"/>
      <right style="medium"/>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169" fontId="1" fillId="0" borderId="0" applyFont="0" applyFill="0" applyBorder="0" applyAlignment="0" applyProtection="0"/>
    <xf numFmtId="0" fontId="40" fillId="19" borderId="5" applyNumberFormat="0" applyAlignment="0" applyProtection="0"/>
    <xf numFmtId="0" fontId="41" fillId="20" borderId="6" applyNumberFormat="0" applyAlignment="0" applyProtection="0"/>
    <xf numFmtId="0" fontId="42" fillId="19" borderId="6" applyNumberFormat="0" applyAlignment="0" applyProtection="0"/>
    <xf numFmtId="0" fontId="43" fillId="21" borderId="7" applyNumberFormat="0" applyAlignment="0" applyProtection="0"/>
    <xf numFmtId="0" fontId="44" fillId="22"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5" fillId="23" borderId="0" applyNumberFormat="0" applyBorder="0" applyAlignment="0" applyProtection="0"/>
    <xf numFmtId="0" fontId="5" fillId="0" borderId="0">
      <alignment/>
      <protection/>
    </xf>
    <xf numFmtId="0" fontId="1" fillId="24" borderId="8" applyNumberFormat="0" applyFont="0" applyAlignment="0" applyProtection="0"/>
    <xf numFmtId="0" fontId="46" fillId="25"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1" fillId="0" borderId="0" applyFont="0" applyFill="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9" fontId="1" fillId="0" borderId="0" applyFont="0" applyFill="0" applyBorder="0" applyAlignment="0" applyProtection="0"/>
  </cellStyleXfs>
  <cellXfs count="69">
    <xf numFmtId="0" fontId="0" fillId="0" borderId="0" xfId="0" applyFont="1" applyAlignment="1">
      <alignment/>
    </xf>
    <xf numFmtId="0" fontId="2" fillId="0" borderId="10" xfId="0" applyFont="1" applyBorder="1" applyAlignment="1">
      <alignment horizontal="center" vertical="center" wrapText="1"/>
    </xf>
    <xf numFmtId="0" fontId="0" fillId="0" borderId="0" xfId="0" applyAlignment="1">
      <alignment horizontal="center"/>
    </xf>
    <xf numFmtId="172" fontId="0" fillId="0" borderId="0" xfId="0" applyNumberFormat="1" applyAlignment="1">
      <alignment/>
    </xf>
    <xf numFmtId="0" fontId="49" fillId="0" borderId="0" xfId="0" applyFont="1" applyAlignment="1">
      <alignment/>
    </xf>
    <xf numFmtId="0" fontId="49" fillId="0" borderId="10" xfId="0" applyFont="1" applyBorder="1" applyAlignment="1">
      <alignment horizontal="center"/>
    </xf>
    <xf numFmtId="0" fontId="2" fillId="0" borderId="10" xfId="0" applyFont="1" applyBorder="1" applyAlignment="1">
      <alignment horizontal="left" wrapText="1"/>
    </xf>
    <xf numFmtId="0" fontId="2" fillId="0" borderId="10" xfId="0" applyFont="1" applyBorder="1" applyAlignment="1">
      <alignment horizontal="center" wrapText="1"/>
    </xf>
    <xf numFmtId="4" fontId="49" fillId="0" borderId="10" xfId="0" applyNumberFormat="1" applyFont="1" applyBorder="1" applyAlignment="1">
      <alignment horizontal="center"/>
    </xf>
    <xf numFmtId="0" fontId="2" fillId="0" borderId="10" xfId="0" applyFont="1" applyBorder="1" applyAlignment="1">
      <alignment horizontal="left" vertical="center" wrapText="1"/>
    </xf>
    <xf numFmtId="0" fontId="49" fillId="0" borderId="10" xfId="0" applyFont="1" applyBorder="1" applyAlignment="1">
      <alignment horizontal="center" vertical="center"/>
    </xf>
    <xf numFmtId="4" fontId="49" fillId="0" borderId="10" xfId="0" applyNumberFormat="1" applyFont="1" applyBorder="1" applyAlignment="1">
      <alignment horizontal="center" vertical="center"/>
    </xf>
    <xf numFmtId="0" fontId="7" fillId="0" borderId="10" xfId="0" applyFont="1" applyBorder="1" applyAlignment="1">
      <alignment horizontal="left" vertical="center" wrapText="1"/>
    </xf>
    <xf numFmtId="0" fontId="7" fillId="0" borderId="10" xfId="0" applyFont="1" applyBorder="1" applyAlignment="1">
      <alignment horizontal="center" vertical="center" wrapText="1"/>
    </xf>
    <xf numFmtId="0" fontId="49" fillId="0" borderId="11" xfId="0" applyFont="1" applyBorder="1" applyAlignment="1">
      <alignment horizontal="center" vertical="center"/>
    </xf>
    <xf numFmtId="0" fontId="8" fillId="0" borderId="0" xfId="0" applyFont="1" applyAlignment="1">
      <alignment horizontal="right" vertical="top"/>
    </xf>
    <xf numFmtId="0" fontId="50" fillId="0" borderId="0" xfId="0" applyFont="1" applyAlignment="1">
      <alignment/>
    </xf>
    <xf numFmtId="0" fontId="8" fillId="0" borderId="0" xfId="0" applyFont="1" applyAlignment="1">
      <alignment horizontal="right" vertical="center"/>
    </xf>
    <xf numFmtId="0" fontId="9" fillId="0" borderId="0" xfId="0" applyFont="1" applyAlignment="1">
      <alignment horizontal="center" vertical="center"/>
    </xf>
    <xf numFmtId="0" fontId="51" fillId="0" borderId="0" xfId="0" applyFont="1" applyAlignment="1">
      <alignment horizontal="right" vertical="center"/>
    </xf>
    <xf numFmtId="0" fontId="49" fillId="0" borderId="12" xfId="0" applyFont="1" applyBorder="1" applyAlignment="1">
      <alignment horizontal="center"/>
    </xf>
    <xf numFmtId="0" fontId="49" fillId="0" borderId="12" xfId="0" applyFont="1" applyBorder="1" applyAlignment="1">
      <alignment horizontal="center" vertical="center"/>
    </xf>
    <xf numFmtId="0" fontId="49" fillId="0" borderId="13" xfId="0" applyFont="1" applyBorder="1" applyAlignment="1">
      <alignment horizontal="center"/>
    </xf>
    <xf numFmtId="11" fontId="49" fillId="0" borderId="14" xfId="0" applyNumberFormat="1" applyFont="1" applyBorder="1" applyAlignment="1">
      <alignment horizontal="center"/>
    </xf>
    <xf numFmtId="0" fontId="2" fillId="0" borderId="14" xfId="0" applyFont="1" applyBorder="1" applyAlignment="1">
      <alignment horizontal="center" vertical="center" wrapText="1"/>
    </xf>
    <xf numFmtId="0" fontId="2" fillId="0" borderId="14" xfId="0" applyFont="1" applyBorder="1" applyAlignment="1">
      <alignment horizontal="left" vertical="center" wrapText="1"/>
    </xf>
    <xf numFmtId="0" fontId="49" fillId="0" borderId="14" xfId="0" applyFont="1" applyBorder="1" applyAlignment="1">
      <alignment horizontal="center"/>
    </xf>
    <xf numFmtId="4" fontId="49" fillId="0" borderId="14" xfId="0" applyNumberFormat="1" applyFont="1" applyBorder="1" applyAlignment="1">
      <alignment horizontal="center"/>
    </xf>
    <xf numFmtId="4" fontId="49" fillId="0" borderId="11" xfId="0" applyNumberFormat="1" applyFont="1" applyBorder="1" applyAlignment="1">
      <alignment horizontal="center"/>
    </xf>
    <xf numFmtId="4" fontId="49" fillId="0" borderId="11" xfId="0" applyNumberFormat="1" applyFont="1" applyBorder="1" applyAlignment="1">
      <alignment horizontal="center" vertical="center"/>
    </xf>
    <xf numFmtId="20" fontId="49" fillId="0" borderId="15" xfId="0" applyNumberFormat="1" applyFont="1" applyBorder="1" applyAlignment="1">
      <alignment horizontal="center"/>
    </xf>
    <xf numFmtId="4" fontId="49" fillId="0" borderId="16" xfId="0" applyNumberFormat="1" applyFont="1" applyBorder="1" applyAlignment="1">
      <alignment horizontal="center"/>
    </xf>
    <xf numFmtId="20" fontId="49" fillId="0" borderId="17" xfId="0" applyNumberFormat="1" applyFont="1" applyBorder="1" applyAlignment="1">
      <alignment horizontal="center"/>
    </xf>
    <xf numFmtId="0" fontId="9" fillId="0" borderId="0" xfId="0" applyFont="1" applyAlignment="1">
      <alignment horizontal="left" vertical="center"/>
    </xf>
    <xf numFmtId="0" fontId="51" fillId="0" borderId="18" xfId="0" applyFont="1" applyBorder="1" applyAlignment="1">
      <alignment horizontal="center" vertical="center" textRotation="255"/>
    </xf>
    <xf numFmtId="0" fontId="51" fillId="0" borderId="19" xfId="0" applyFont="1" applyBorder="1" applyAlignment="1">
      <alignment horizontal="center" vertical="center" textRotation="255"/>
    </xf>
    <xf numFmtId="0" fontId="51" fillId="0" borderId="20" xfId="0" applyFont="1" applyBorder="1" applyAlignment="1">
      <alignment horizontal="center" vertical="center" textRotation="255"/>
    </xf>
    <xf numFmtId="0" fontId="9" fillId="0" borderId="0" xfId="0" applyFont="1" applyAlignment="1">
      <alignment horizontal="left" vertical="center" wrapText="1"/>
    </xf>
    <xf numFmtId="0" fontId="8" fillId="0" borderId="0" xfId="0" applyFont="1" applyAlignment="1">
      <alignment horizontal="left"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18" xfId="0" applyFont="1" applyBorder="1" applyAlignment="1">
      <alignment horizontal="center" vertical="center" wrapText="1"/>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wrapText="1"/>
    </xf>
    <xf numFmtId="0" fontId="6" fillId="0" borderId="19" xfId="0" applyFont="1" applyBorder="1" applyAlignment="1">
      <alignment horizontal="center" vertical="center"/>
    </xf>
    <xf numFmtId="0" fontId="6" fillId="0" borderId="19" xfId="0" applyFont="1" applyBorder="1" applyAlignment="1">
      <alignment horizontal="center" vertical="center" wrapText="1"/>
    </xf>
    <xf numFmtId="0" fontId="6" fillId="0" borderId="27" xfId="0" applyFont="1" applyBorder="1" applyAlignment="1">
      <alignment horizontal="center" vertical="center" wrapText="1"/>
    </xf>
    <xf numFmtId="49" fontId="6" fillId="0" borderId="18" xfId="0" applyNumberFormat="1" applyFont="1" applyBorder="1" applyAlignment="1">
      <alignment horizontal="center" vertical="center"/>
    </xf>
    <xf numFmtId="49" fontId="6" fillId="0" borderId="19" xfId="0" applyNumberFormat="1" applyFont="1" applyBorder="1" applyAlignment="1">
      <alignment horizontal="center" vertical="center"/>
    </xf>
    <xf numFmtId="49" fontId="6" fillId="0" borderId="27" xfId="0" applyNumberFormat="1" applyFont="1" applyBorder="1" applyAlignment="1">
      <alignment horizontal="center" vertical="center"/>
    </xf>
    <xf numFmtId="0" fontId="9" fillId="0" borderId="0" xfId="0" applyFont="1" applyAlignment="1">
      <alignment horizontal="left" vertical="top" wrapText="1"/>
    </xf>
    <xf numFmtId="0" fontId="6" fillId="0" borderId="18" xfId="0" applyFont="1" applyBorder="1" applyAlignment="1">
      <alignment horizontal="center" vertical="center"/>
    </xf>
    <xf numFmtId="173" fontId="52" fillId="32" borderId="31" xfId="0" applyNumberFormat="1" applyFont="1" applyFill="1" applyBorder="1" applyAlignment="1">
      <alignment horizontal="center" vertical="center" textRotation="90"/>
    </xf>
    <xf numFmtId="173" fontId="52" fillId="32" borderId="32" xfId="0" applyNumberFormat="1" applyFont="1" applyFill="1" applyBorder="1" applyAlignment="1">
      <alignment horizontal="center" vertical="center" textRotation="90"/>
    </xf>
    <xf numFmtId="173" fontId="52" fillId="32" borderId="33" xfId="0" applyNumberFormat="1" applyFont="1" applyFill="1" applyBorder="1" applyAlignment="1">
      <alignment horizontal="center" vertical="center" textRotation="90"/>
    </xf>
    <xf numFmtId="0" fontId="8" fillId="0" borderId="0" xfId="0" applyFont="1" applyAlignment="1">
      <alignment horizontal="left" vertical="center"/>
    </xf>
    <xf numFmtId="0" fontId="51" fillId="0" borderId="0" xfId="0" applyFont="1" applyAlignment="1">
      <alignment horizontal="left"/>
    </xf>
    <xf numFmtId="0" fontId="53" fillId="0" borderId="0" xfId="0" applyFont="1" applyAlignment="1">
      <alignment horizontal="center" vertical="center"/>
    </xf>
    <xf numFmtId="0" fontId="53" fillId="0" borderId="0" xfId="0" applyFont="1" applyBorder="1" applyAlignment="1">
      <alignment horizontal="center" vertical="center" wrapText="1"/>
    </xf>
    <xf numFmtId="0" fontId="53" fillId="0" borderId="0" xfId="0" applyFont="1" applyBorder="1" applyAlignment="1">
      <alignment horizontal="center" vertical="center"/>
    </xf>
    <xf numFmtId="0" fontId="54" fillId="0" borderId="0" xfId="0" applyFont="1" applyAlignment="1">
      <alignment horizontal="center" wrapText="1"/>
    </xf>
    <xf numFmtId="172" fontId="6" fillId="0" borderId="34" xfId="0" applyNumberFormat="1" applyFont="1" applyBorder="1" applyAlignment="1">
      <alignment horizontal="center" vertical="center"/>
    </xf>
    <xf numFmtId="172" fontId="6" fillId="0" borderId="35" xfId="0" applyNumberFormat="1" applyFont="1" applyBorder="1" applyAlignment="1">
      <alignment horizontal="center" vertical="center"/>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2"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7"/>
  <sheetViews>
    <sheetView tabSelected="1" view="pageLayout" zoomScale="80" zoomScalePageLayoutView="80" workbookViewId="0" topLeftCell="A1">
      <selection activeCell="E32" sqref="E32"/>
    </sheetView>
  </sheetViews>
  <sheetFormatPr defaultColWidth="9.140625" defaultRowHeight="15"/>
  <cols>
    <col min="2" max="2" width="14.28125" style="0" customWidth="1"/>
    <col min="3" max="3" width="16.7109375" style="2" customWidth="1"/>
    <col min="4" max="4" width="21.140625" style="0" customWidth="1"/>
    <col min="5" max="5" width="37.421875" style="0" customWidth="1"/>
    <col min="6" max="6" width="17.00390625" style="0" customWidth="1"/>
    <col min="7" max="7" width="9.28125" style="2" customWidth="1"/>
    <col min="8" max="8" width="11.00390625" style="0" customWidth="1"/>
    <col min="9" max="9" width="10.8515625" style="0" customWidth="1"/>
    <col min="10" max="10" width="12.7109375" style="0" customWidth="1"/>
    <col min="11" max="11" width="12.00390625" style="3" customWidth="1"/>
  </cols>
  <sheetData>
    <row r="1" spans="1:11" ht="18.75">
      <c r="A1" s="63" t="s">
        <v>11</v>
      </c>
      <c r="B1" s="63"/>
      <c r="C1" s="63"/>
      <c r="D1" s="63"/>
      <c r="E1" s="63"/>
      <c r="F1" s="63"/>
      <c r="G1" s="63"/>
      <c r="H1" s="63"/>
      <c r="I1" s="63"/>
      <c r="J1" s="63"/>
      <c r="K1" s="63"/>
    </row>
    <row r="2" spans="1:11" ht="41.25" customHeight="1">
      <c r="A2" s="64" t="s">
        <v>26</v>
      </c>
      <c r="B2" s="65"/>
      <c r="C2" s="65"/>
      <c r="D2" s="65"/>
      <c r="E2" s="65"/>
      <c r="F2" s="65"/>
      <c r="G2" s="65"/>
      <c r="H2" s="65"/>
      <c r="I2" s="65"/>
      <c r="J2" s="65"/>
      <c r="K2" s="65"/>
    </row>
    <row r="3" spans="1:11" ht="15.75" customHeight="1">
      <c r="A3" s="66" t="s">
        <v>27</v>
      </c>
      <c r="B3" s="66"/>
      <c r="C3" s="66"/>
      <c r="D3" s="66"/>
      <c r="E3" s="66"/>
      <c r="F3" s="66"/>
      <c r="G3" s="66"/>
      <c r="H3" s="66"/>
      <c r="I3" s="66"/>
      <c r="J3" s="66"/>
      <c r="K3" s="66"/>
    </row>
    <row r="4" ht="15.75" thickBot="1"/>
    <row r="5" spans="1:11" s="4" customFormat="1" ht="15.75">
      <c r="A5" s="39" t="s">
        <v>0</v>
      </c>
      <c r="B5" s="42" t="s">
        <v>1</v>
      </c>
      <c r="C5" s="43"/>
      <c r="D5" s="43"/>
      <c r="E5" s="43"/>
      <c r="F5" s="44"/>
      <c r="G5" s="49" t="s">
        <v>2</v>
      </c>
      <c r="H5" s="49" t="s">
        <v>21</v>
      </c>
      <c r="I5" s="49" t="s">
        <v>3</v>
      </c>
      <c r="J5" s="47" t="s">
        <v>4</v>
      </c>
      <c r="K5" s="48"/>
    </row>
    <row r="6" spans="1:11" s="4" customFormat="1" ht="15.75" customHeight="1">
      <c r="A6" s="40"/>
      <c r="B6" s="45" t="s">
        <v>10</v>
      </c>
      <c r="C6" s="53" t="s">
        <v>5</v>
      </c>
      <c r="D6" s="57" t="s">
        <v>6</v>
      </c>
      <c r="E6" s="57" t="s">
        <v>7</v>
      </c>
      <c r="F6" s="45" t="s">
        <v>116</v>
      </c>
      <c r="G6" s="50"/>
      <c r="H6" s="51"/>
      <c r="I6" s="50"/>
      <c r="J6" s="53" t="s">
        <v>8</v>
      </c>
      <c r="K6" s="67" t="s">
        <v>9</v>
      </c>
    </row>
    <row r="7" spans="1:11" s="4" customFormat="1" ht="53.25" customHeight="1" thickBot="1">
      <c r="A7" s="41"/>
      <c r="B7" s="46"/>
      <c r="C7" s="55"/>
      <c r="D7" s="46"/>
      <c r="E7" s="46"/>
      <c r="F7" s="46"/>
      <c r="G7" s="46"/>
      <c r="H7" s="52"/>
      <c r="I7" s="46"/>
      <c r="J7" s="54"/>
      <c r="K7" s="68"/>
    </row>
    <row r="8" spans="1:11" s="4" customFormat="1" ht="31.5" customHeight="1">
      <c r="A8" s="20">
        <v>1</v>
      </c>
      <c r="B8" s="34" t="s">
        <v>25</v>
      </c>
      <c r="C8" s="5" t="s">
        <v>28</v>
      </c>
      <c r="D8" s="1" t="s">
        <v>22</v>
      </c>
      <c r="E8" s="6" t="s">
        <v>71</v>
      </c>
      <c r="F8" s="7" t="s">
        <v>112</v>
      </c>
      <c r="G8" s="5">
        <v>1</v>
      </c>
      <c r="H8" s="8">
        <v>800</v>
      </c>
      <c r="I8" s="28">
        <f>H8/100*30</f>
        <v>240</v>
      </c>
      <c r="J8" s="58">
        <v>44019</v>
      </c>
      <c r="K8" s="30">
        <v>0.3541666666666667</v>
      </c>
    </row>
    <row r="9" spans="1:11" s="4" customFormat="1" ht="31.5" customHeight="1">
      <c r="A9" s="20">
        <v>2</v>
      </c>
      <c r="B9" s="35"/>
      <c r="C9" s="5" t="s">
        <v>29</v>
      </c>
      <c r="D9" s="1" t="s">
        <v>22</v>
      </c>
      <c r="E9" s="9" t="s">
        <v>72</v>
      </c>
      <c r="F9" s="1" t="s">
        <v>113</v>
      </c>
      <c r="G9" s="5">
        <v>1</v>
      </c>
      <c r="H9" s="8">
        <v>1000</v>
      </c>
      <c r="I9" s="28">
        <f aca="true" t="shared" si="0" ref="I9:I52">H9/100*30</f>
        <v>300</v>
      </c>
      <c r="J9" s="59"/>
      <c r="K9" s="30">
        <v>0.3680555555555556</v>
      </c>
    </row>
    <row r="10" spans="1:11" s="4" customFormat="1" ht="31.5" customHeight="1">
      <c r="A10" s="20">
        <v>3</v>
      </c>
      <c r="B10" s="35"/>
      <c r="C10" s="5">
        <v>28462</v>
      </c>
      <c r="D10" s="1" t="s">
        <v>22</v>
      </c>
      <c r="E10" s="9" t="s">
        <v>73</v>
      </c>
      <c r="F10" s="1" t="s">
        <v>112</v>
      </c>
      <c r="G10" s="5">
        <v>1</v>
      </c>
      <c r="H10" s="8">
        <v>500</v>
      </c>
      <c r="I10" s="28">
        <f t="shared" si="0"/>
        <v>150</v>
      </c>
      <c r="J10" s="59"/>
      <c r="K10" s="30">
        <v>0.3819444444444444</v>
      </c>
    </row>
    <row r="11" spans="1:11" s="4" customFormat="1" ht="31.5" customHeight="1">
      <c r="A11" s="20">
        <v>4</v>
      </c>
      <c r="B11" s="35"/>
      <c r="C11" s="5" t="s">
        <v>30</v>
      </c>
      <c r="D11" s="1" t="s">
        <v>22</v>
      </c>
      <c r="E11" s="9" t="s">
        <v>74</v>
      </c>
      <c r="F11" s="1" t="s">
        <v>112</v>
      </c>
      <c r="G11" s="5">
        <v>1</v>
      </c>
      <c r="H11" s="8">
        <v>1000</v>
      </c>
      <c r="I11" s="28">
        <f t="shared" si="0"/>
        <v>300</v>
      </c>
      <c r="J11" s="59"/>
      <c r="K11" s="30">
        <v>0.395833333333333</v>
      </c>
    </row>
    <row r="12" spans="1:11" s="4" customFormat="1" ht="31.5" customHeight="1">
      <c r="A12" s="20">
        <v>5</v>
      </c>
      <c r="B12" s="35"/>
      <c r="C12" s="5" t="s">
        <v>31</v>
      </c>
      <c r="D12" s="1" t="s">
        <v>22</v>
      </c>
      <c r="E12" s="9" t="s">
        <v>75</v>
      </c>
      <c r="F12" s="1" t="s">
        <v>112</v>
      </c>
      <c r="G12" s="5">
        <v>1</v>
      </c>
      <c r="H12" s="8">
        <v>900</v>
      </c>
      <c r="I12" s="28">
        <f t="shared" si="0"/>
        <v>270</v>
      </c>
      <c r="J12" s="59"/>
      <c r="K12" s="30">
        <v>0.409722222222222</v>
      </c>
    </row>
    <row r="13" spans="1:11" s="4" customFormat="1" ht="31.5" customHeight="1">
      <c r="A13" s="20">
        <v>6</v>
      </c>
      <c r="B13" s="35"/>
      <c r="C13" s="5">
        <v>4804</v>
      </c>
      <c r="D13" s="1" t="s">
        <v>22</v>
      </c>
      <c r="E13" s="9" t="s">
        <v>76</v>
      </c>
      <c r="F13" s="1" t="s">
        <v>112</v>
      </c>
      <c r="G13" s="5">
        <v>1</v>
      </c>
      <c r="H13" s="8">
        <v>700</v>
      </c>
      <c r="I13" s="28">
        <f t="shared" si="0"/>
        <v>210</v>
      </c>
      <c r="J13" s="59"/>
      <c r="K13" s="30">
        <v>0.423611111111111</v>
      </c>
    </row>
    <row r="14" spans="1:11" s="4" customFormat="1" ht="31.5" customHeight="1">
      <c r="A14" s="20">
        <v>7</v>
      </c>
      <c r="B14" s="35"/>
      <c r="C14" s="5" t="s">
        <v>32</v>
      </c>
      <c r="D14" s="1" t="s">
        <v>22</v>
      </c>
      <c r="E14" s="9" t="s">
        <v>77</v>
      </c>
      <c r="F14" s="1" t="s">
        <v>112</v>
      </c>
      <c r="G14" s="5">
        <v>1</v>
      </c>
      <c r="H14" s="8">
        <v>600</v>
      </c>
      <c r="I14" s="28">
        <f t="shared" si="0"/>
        <v>180</v>
      </c>
      <c r="J14" s="59"/>
      <c r="K14" s="30">
        <v>0.4375</v>
      </c>
    </row>
    <row r="15" spans="1:11" s="4" customFormat="1" ht="31.5" customHeight="1">
      <c r="A15" s="20">
        <v>8</v>
      </c>
      <c r="B15" s="35"/>
      <c r="C15" s="5" t="s">
        <v>33</v>
      </c>
      <c r="D15" s="1" t="s">
        <v>22</v>
      </c>
      <c r="E15" s="9" t="s">
        <v>78</v>
      </c>
      <c r="F15" s="1" t="s">
        <v>112</v>
      </c>
      <c r="G15" s="5">
        <v>1</v>
      </c>
      <c r="H15" s="8">
        <v>700</v>
      </c>
      <c r="I15" s="28">
        <f t="shared" si="0"/>
        <v>210</v>
      </c>
      <c r="J15" s="59"/>
      <c r="K15" s="30">
        <v>0.451388888888889</v>
      </c>
    </row>
    <row r="16" spans="1:11" s="4" customFormat="1" ht="31.5" customHeight="1">
      <c r="A16" s="20">
        <v>9</v>
      </c>
      <c r="B16" s="35"/>
      <c r="C16" s="5" t="s">
        <v>34</v>
      </c>
      <c r="D16" s="1" t="s">
        <v>22</v>
      </c>
      <c r="E16" s="9" t="s">
        <v>79</v>
      </c>
      <c r="F16" s="1" t="s">
        <v>112</v>
      </c>
      <c r="G16" s="5">
        <v>1</v>
      </c>
      <c r="H16" s="8">
        <v>300</v>
      </c>
      <c r="I16" s="28">
        <f t="shared" si="0"/>
        <v>90</v>
      </c>
      <c r="J16" s="59"/>
      <c r="K16" s="30">
        <v>0.465277777777778</v>
      </c>
    </row>
    <row r="17" spans="1:11" s="4" customFormat="1" ht="31.5" customHeight="1">
      <c r="A17" s="20">
        <v>10</v>
      </c>
      <c r="B17" s="35"/>
      <c r="C17" s="5" t="s">
        <v>35</v>
      </c>
      <c r="D17" s="1" t="s">
        <v>22</v>
      </c>
      <c r="E17" s="9" t="s">
        <v>24</v>
      </c>
      <c r="F17" s="1" t="s">
        <v>112</v>
      </c>
      <c r="G17" s="5">
        <v>1</v>
      </c>
      <c r="H17" s="8">
        <v>600</v>
      </c>
      <c r="I17" s="28">
        <f t="shared" si="0"/>
        <v>180</v>
      </c>
      <c r="J17" s="59"/>
      <c r="K17" s="30">
        <v>0.479166666666667</v>
      </c>
    </row>
    <row r="18" spans="1:11" s="4" customFormat="1" ht="31.5" customHeight="1">
      <c r="A18" s="20">
        <v>11</v>
      </c>
      <c r="B18" s="35"/>
      <c r="C18" s="10" t="s">
        <v>36</v>
      </c>
      <c r="D18" s="1" t="s">
        <v>22</v>
      </c>
      <c r="E18" s="9" t="s">
        <v>110</v>
      </c>
      <c r="F18" s="1" t="s">
        <v>112</v>
      </c>
      <c r="G18" s="10">
        <v>1</v>
      </c>
      <c r="H18" s="11">
        <v>900</v>
      </c>
      <c r="I18" s="29">
        <f t="shared" si="0"/>
        <v>270</v>
      </c>
      <c r="J18" s="59"/>
      <c r="K18" s="30">
        <v>0.493055555555556</v>
      </c>
    </row>
    <row r="19" spans="1:11" s="4" customFormat="1" ht="31.5" customHeight="1">
      <c r="A19" s="20">
        <v>12</v>
      </c>
      <c r="B19" s="35"/>
      <c r="C19" s="5" t="s">
        <v>37</v>
      </c>
      <c r="D19" s="1" t="s">
        <v>22</v>
      </c>
      <c r="E19" s="9" t="s">
        <v>109</v>
      </c>
      <c r="F19" s="1" t="s">
        <v>112</v>
      </c>
      <c r="G19" s="10">
        <v>1</v>
      </c>
      <c r="H19" s="11">
        <v>600</v>
      </c>
      <c r="I19" s="29">
        <f t="shared" si="0"/>
        <v>180</v>
      </c>
      <c r="J19" s="59"/>
      <c r="K19" s="30">
        <v>0.5416666666666666</v>
      </c>
    </row>
    <row r="20" spans="1:11" s="4" customFormat="1" ht="31.5" customHeight="1">
      <c r="A20" s="20">
        <v>13</v>
      </c>
      <c r="B20" s="35"/>
      <c r="C20" s="5" t="s">
        <v>38</v>
      </c>
      <c r="D20" s="1" t="s">
        <v>22</v>
      </c>
      <c r="E20" s="9" t="s">
        <v>80</v>
      </c>
      <c r="F20" s="1" t="s">
        <v>112</v>
      </c>
      <c r="G20" s="5">
        <v>1</v>
      </c>
      <c r="H20" s="8">
        <v>600</v>
      </c>
      <c r="I20" s="28">
        <f t="shared" si="0"/>
        <v>180</v>
      </c>
      <c r="J20" s="59"/>
      <c r="K20" s="30">
        <v>0.5555555555555556</v>
      </c>
    </row>
    <row r="21" spans="1:11" s="4" customFormat="1" ht="31.5" customHeight="1">
      <c r="A21" s="20">
        <v>14</v>
      </c>
      <c r="B21" s="35"/>
      <c r="C21" s="5" t="s">
        <v>39</v>
      </c>
      <c r="D21" s="1" t="s">
        <v>22</v>
      </c>
      <c r="E21" s="9" t="s">
        <v>81</v>
      </c>
      <c r="F21" s="1" t="s">
        <v>112</v>
      </c>
      <c r="G21" s="5">
        <v>1</v>
      </c>
      <c r="H21" s="8">
        <v>400</v>
      </c>
      <c r="I21" s="28">
        <f t="shared" si="0"/>
        <v>120</v>
      </c>
      <c r="J21" s="59"/>
      <c r="K21" s="30">
        <v>0.569444444444445</v>
      </c>
    </row>
    <row r="22" spans="1:11" s="4" customFormat="1" ht="31.5" customHeight="1">
      <c r="A22" s="20">
        <v>15</v>
      </c>
      <c r="B22" s="35"/>
      <c r="C22" s="5" t="s">
        <v>40</v>
      </c>
      <c r="D22" s="1" t="s">
        <v>22</v>
      </c>
      <c r="E22" s="9" t="s">
        <v>82</v>
      </c>
      <c r="F22" s="1" t="s">
        <v>112</v>
      </c>
      <c r="G22" s="5">
        <v>1</v>
      </c>
      <c r="H22" s="8">
        <v>600</v>
      </c>
      <c r="I22" s="28">
        <f t="shared" si="0"/>
        <v>180</v>
      </c>
      <c r="J22" s="59"/>
      <c r="K22" s="30">
        <v>0.583333333333333</v>
      </c>
    </row>
    <row r="23" spans="1:11" s="4" customFormat="1" ht="31.5" customHeight="1">
      <c r="A23" s="20">
        <v>16</v>
      </c>
      <c r="B23" s="35"/>
      <c r="C23" s="5" t="s">
        <v>41</v>
      </c>
      <c r="D23" s="1" t="s">
        <v>22</v>
      </c>
      <c r="E23" s="9" t="s">
        <v>77</v>
      </c>
      <c r="F23" s="1" t="s">
        <v>112</v>
      </c>
      <c r="G23" s="5">
        <v>1</v>
      </c>
      <c r="H23" s="8">
        <v>600</v>
      </c>
      <c r="I23" s="28">
        <f t="shared" si="0"/>
        <v>180</v>
      </c>
      <c r="J23" s="59"/>
      <c r="K23" s="30">
        <v>0.597222222222222</v>
      </c>
    </row>
    <row r="24" spans="1:11" s="4" customFormat="1" ht="31.5" customHeight="1">
      <c r="A24" s="20">
        <v>17</v>
      </c>
      <c r="B24" s="35"/>
      <c r="C24" s="5" t="s">
        <v>42</v>
      </c>
      <c r="D24" s="1" t="s">
        <v>22</v>
      </c>
      <c r="E24" s="9" t="s">
        <v>83</v>
      </c>
      <c r="F24" s="1" t="s">
        <v>112</v>
      </c>
      <c r="G24" s="5">
        <v>1</v>
      </c>
      <c r="H24" s="8">
        <v>400</v>
      </c>
      <c r="I24" s="28">
        <f t="shared" si="0"/>
        <v>120</v>
      </c>
      <c r="J24" s="59"/>
      <c r="K24" s="30">
        <v>0.611111111111111</v>
      </c>
    </row>
    <row r="25" spans="1:11" s="4" customFormat="1" ht="31.5" customHeight="1">
      <c r="A25" s="20">
        <v>18</v>
      </c>
      <c r="B25" s="35"/>
      <c r="C25" s="5" t="s">
        <v>43</v>
      </c>
      <c r="D25" s="1" t="s">
        <v>22</v>
      </c>
      <c r="E25" s="9" t="s">
        <v>84</v>
      </c>
      <c r="F25" s="1" t="s">
        <v>112</v>
      </c>
      <c r="G25" s="5">
        <v>1</v>
      </c>
      <c r="H25" s="8">
        <v>1000</v>
      </c>
      <c r="I25" s="28">
        <f t="shared" si="0"/>
        <v>300</v>
      </c>
      <c r="J25" s="59"/>
      <c r="K25" s="30">
        <v>0.625</v>
      </c>
    </row>
    <row r="26" spans="1:11" s="4" customFormat="1" ht="31.5" customHeight="1">
      <c r="A26" s="20">
        <v>19</v>
      </c>
      <c r="B26" s="35"/>
      <c r="C26" s="5" t="s">
        <v>44</v>
      </c>
      <c r="D26" s="1" t="s">
        <v>22</v>
      </c>
      <c r="E26" s="9" t="s">
        <v>85</v>
      </c>
      <c r="F26" s="1" t="s">
        <v>112</v>
      </c>
      <c r="G26" s="5">
        <v>1</v>
      </c>
      <c r="H26" s="8">
        <v>900</v>
      </c>
      <c r="I26" s="28">
        <f t="shared" si="0"/>
        <v>270</v>
      </c>
      <c r="J26" s="59"/>
      <c r="K26" s="30">
        <v>0.638888888888889</v>
      </c>
    </row>
    <row r="27" spans="1:11" s="4" customFormat="1" ht="31.5" customHeight="1">
      <c r="A27" s="20">
        <v>20</v>
      </c>
      <c r="B27" s="35"/>
      <c r="C27" s="5" t="s">
        <v>45</v>
      </c>
      <c r="D27" s="1" t="s">
        <v>22</v>
      </c>
      <c r="E27" s="9" t="s">
        <v>86</v>
      </c>
      <c r="F27" s="1" t="s">
        <v>112</v>
      </c>
      <c r="G27" s="5">
        <v>1</v>
      </c>
      <c r="H27" s="8">
        <v>1000</v>
      </c>
      <c r="I27" s="28">
        <f t="shared" si="0"/>
        <v>300</v>
      </c>
      <c r="J27" s="59"/>
      <c r="K27" s="30">
        <v>0.652777777777779</v>
      </c>
    </row>
    <row r="28" spans="1:11" s="4" customFormat="1" ht="31.5" customHeight="1">
      <c r="A28" s="20">
        <v>21</v>
      </c>
      <c r="B28" s="35"/>
      <c r="C28" s="5" t="s">
        <v>46</v>
      </c>
      <c r="D28" s="1" t="s">
        <v>22</v>
      </c>
      <c r="E28" s="9" t="s">
        <v>87</v>
      </c>
      <c r="F28" s="1" t="s">
        <v>112</v>
      </c>
      <c r="G28" s="5">
        <v>1</v>
      </c>
      <c r="H28" s="8">
        <v>1250</v>
      </c>
      <c r="I28" s="28">
        <f t="shared" si="0"/>
        <v>375</v>
      </c>
      <c r="J28" s="59"/>
      <c r="K28" s="30">
        <v>0.666666666666668</v>
      </c>
    </row>
    <row r="29" spans="1:11" s="4" customFormat="1" ht="31.5" customHeight="1">
      <c r="A29" s="20">
        <v>22</v>
      </c>
      <c r="B29" s="35"/>
      <c r="C29" s="5" t="s">
        <v>47</v>
      </c>
      <c r="D29" s="1" t="s">
        <v>22</v>
      </c>
      <c r="E29" s="9" t="s">
        <v>77</v>
      </c>
      <c r="F29" s="1" t="s">
        <v>112</v>
      </c>
      <c r="G29" s="5">
        <v>1</v>
      </c>
      <c r="H29" s="8">
        <v>600</v>
      </c>
      <c r="I29" s="28">
        <f t="shared" si="0"/>
        <v>180</v>
      </c>
      <c r="J29" s="59"/>
      <c r="K29" s="30">
        <v>0.680555555555557</v>
      </c>
    </row>
    <row r="30" spans="1:11" s="4" customFormat="1" ht="31.5" customHeight="1" thickBot="1">
      <c r="A30" s="20">
        <v>23</v>
      </c>
      <c r="B30" s="35"/>
      <c r="C30" s="5" t="s">
        <v>48</v>
      </c>
      <c r="D30" s="1" t="s">
        <v>22</v>
      </c>
      <c r="E30" s="9" t="s">
        <v>88</v>
      </c>
      <c r="F30" s="1" t="s">
        <v>112</v>
      </c>
      <c r="G30" s="5">
        <v>1</v>
      </c>
      <c r="H30" s="8">
        <v>600</v>
      </c>
      <c r="I30" s="28">
        <f t="shared" si="0"/>
        <v>180</v>
      </c>
      <c r="J30" s="60"/>
      <c r="K30" s="30">
        <v>0.694444444444445</v>
      </c>
    </row>
    <row r="31" spans="1:11" s="4" customFormat="1" ht="31.5" customHeight="1">
      <c r="A31" s="20">
        <v>24</v>
      </c>
      <c r="B31" s="35"/>
      <c r="C31" s="5" t="s">
        <v>49</v>
      </c>
      <c r="D31" s="1" t="s">
        <v>22</v>
      </c>
      <c r="E31" s="12" t="s">
        <v>85</v>
      </c>
      <c r="F31" s="13" t="s">
        <v>112</v>
      </c>
      <c r="G31" s="5">
        <v>1</v>
      </c>
      <c r="H31" s="8">
        <v>600</v>
      </c>
      <c r="I31" s="28">
        <f t="shared" si="0"/>
        <v>180</v>
      </c>
      <c r="J31" s="58">
        <v>44020</v>
      </c>
      <c r="K31" s="30">
        <v>0.3541666666666667</v>
      </c>
    </row>
    <row r="32" spans="1:11" s="4" customFormat="1" ht="31.5" customHeight="1">
      <c r="A32" s="20">
        <v>25</v>
      </c>
      <c r="B32" s="35"/>
      <c r="C32" s="5" t="s">
        <v>50</v>
      </c>
      <c r="D32" s="1" t="s">
        <v>22</v>
      </c>
      <c r="E32" s="9" t="s">
        <v>89</v>
      </c>
      <c r="F32" s="1" t="s">
        <v>112</v>
      </c>
      <c r="G32" s="5">
        <v>1</v>
      </c>
      <c r="H32" s="8">
        <v>400</v>
      </c>
      <c r="I32" s="28">
        <f t="shared" si="0"/>
        <v>120</v>
      </c>
      <c r="J32" s="59"/>
      <c r="K32" s="30">
        <v>0.3680555555555556</v>
      </c>
    </row>
    <row r="33" spans="1:11" s="4" customFormat="1" ht="31.5" customHeight="1">
      <c r="A33" s="20">
        <v>26</v>
      </c>
      <c r="B33" s="35"/>
      <c r="C33" s="5" t="s">
        <v>51</v>
      </c>
      <c r="D33" s="1" t="s">
        <v>22</v>
      </c>
      <c r="E33" s="9" t="s">
        <v>90</v>
      </c>
      <c r="F33" s="1" t="s">
        <v>112</v>
      </c>
      <c r="G33" s="5">
        <v>1</v>
      </c>
      <c r="H33" s="8">
        <v>400</v>
      </c>
      <c r="I33" s="28">
        <f t="shared" si="0"/>
        <v>120</v>
      </c>
      <c r="J33" s="59"/>
      <c r="K33" s="30">
        <v>0.381944444444444</v>
      </c>
    </row>
    <row r="34" spans="1:11" s="4" customFormat="1" ht="31.5" customHeight="1">
      <c r="A34" s="20">
        <v>27</v>
      </c>
      <c r="B34" s="35"/>
      <c r="C34" s="5" t="s">
        <v>52</v>
      </c>
      <c r="D34" s="1" t="s">
        <v>22</v>
      </c>
      <c r="E34" s="9" t="s">
        <v>91</v>
      </c>
      <c r="F34" s="1" t="s">
        <v>112</v>
      </c>
      <c r="G34" s="5">
        <v>1</v>
      </c>
      <c r="H34" s="8">
        <v>800</v>
      </c>
      <c r="I34" s="28">
        <f t="shared" si="0"/>
        <v>240</v>
      </c>
      <c r="J34" s="59"/>
      <c r="K34" s="30">
        <v>0.395833333333333</v>
      </c>
    </row>
    <row r="35" spans="1:11" s="4" customFormat="1" ht="31.5" customHeight="1">
      <c r="A35" s="20">
        <v>28</v>
      </c>
      <c r="B35" s="35"/>
      <c r="C35" s="5" t="s">
        <v>53</v>
      </c>
      <c r="D35" s="1" t="s">
        <v>22</v>
      </c>
      <c r="E35" s="9" t="s">
        <v>92</v>
      </c>
      <c r="F35" s="1" t="s">
        <v>112</v>
      </c>
      <c r="G35" s="5">
        <v>1</v>
      </c>
      <c r="H35" s="8">
        <v>400</v>
      </c>
      <c r="I35" s="28">
        <f t="shared" si="0"/>
        <v>120</v>
      </c>
      <c r="J35" s="59"/>
      <c r="K35" s="30">
        <v>0.409722222222222</v>
      </c>
    </row>
    <row r="36" spans="1:11" s="4" customFormat="1" ht="31.5" customHeight="1">
      <c r="A36" s="20">
        <v>29</v>
      </c>
      <c r="B36" s="35"/>
      <c r="C36" s="5" t="s">
        <v>54</v>
      </c>
      <c r="D36" s="1" t="s">
        <v>22</v>
      </c>
      <c r="E36" s="9" t="s">
        <v>93</v>
      </c>
      <c r="F36" s="1" t="s">
        <v>112</v>
      </c>
      <c r="G36" s="5">
        <v>1</v>
      </c>
      <c r="H36" s="8">
        <v>1250</v>
      </c>
      <c r="I36" s="28">
        <f t="shared" si="0"/>
        <v>375</v>
      </c>
      <c r="J36" s="59"/>
      <c r="K36" s="30">
        <v>0.423611111111111</v>
      </c>
    </row>
    <row r="37" spans="1:11" s="4" customFormat="1" ht="31.5" customHeight="1">
      <c r="A37" s="20">
        <v>30</v>
      </c>
      <c r="B37" s="35"/>
      <c r="C37" s="5" t="s">
        <v>55</v>
      </c>
      <c r="D37" s="1" t="s">
        <v>22</v>
      </c>
      <c r="E37" s="9" t="s">
        <v>94</v>
      </c>
      <c r="F37" s="1" t="s">
        <v>112</v>
      </c>
      <c r="G37" s="5">
        <v>1</v>
      </c>
      <c r="H37" s="8">
        <v>300</v>
      </c>
      <c r="I37" s="28">
        <f t="shared" si="0"/>
        <v>90</v>
      </c>
      <c r="J37" s="59"/>
      <c r="K37" s="30">
        <v>0.4375</v>
      </c>
    </row>
    <row r="38" spans="1:11" s="4" customFormat="1" ht="31.5" customHeight="1">
      <c r="A38" s="20">
        <v>31</v>
      </c>
      <c r="B38" s="35"/>
      <c r="C38" s="5" t="s">
        <v>56</v>
      </c>
      <c r="D38" s="1" t="s">
        <v>22</v>
      </c>
      <c r="E38" s="9" t="s">
        <v>95</v>
      </c>
      <c r="F38" s="1" t="s">
        <v>112</v>
      </c>
      <c r="G38" s="5">
        <v>1</v>
      </c>
      <c r="H38" s="8">
        <v>300</v>
      </c>
      <c r="I38" s="28">
        <f t="shared" si="0"/>
        <v>90</v>
      </c>
      <c r="J38" s="59"/>
      <c r="K38" s="30">
        <v>0.451388888888889</v>
      </c>
    </row>
    <row r="39" spans="1:11" s="4" customFormat="1" ht="31.5" customHeight="1">
      <c r="A39" s="20">
        <v>32</v>
      </c>
      <c r="B39" s="35"/>
      <c r="C39" s="5" t="s">
        <v>57</v>
      </c>
      <c r="D39" s="1" t="s">
        <v>22</v>
      </c>
      <c r="E39" s="9" t="s">
        <v>96</v>
      </c>
      <c r="F39" s="1" t="s">
        <v>112</v>
      </c>
      <c r="G39" s="5">
        <v>1</v>
      </c>
      <c r="H39" s="8">
        <v>400</v>
      </c>
      <c r="I39" s="28">
        <f t="shared" si="0"/>
        <v>120</v>
      </c>
      <c r="J39" s="59"/>
      <c r="K39" s="30">
        <v>0.465277777777778</v>
      </c>
    </row>
    <row r="40" spans="1:11" s="4" customFormat="1" ht="31.5" customHeight="1">
      <c r="A40" s="20">
        <v>33</v>
      </c>
      <c r="B40" s="35"/>
      <c r="C40" s="5" t="s">
        <v>58</v>
      </c>
      <c r="D40" s="1" t="s">
        <v>22</v>
      </c>
      <c r="E40" s="9" t="s">
        <v>97</v>
      </c>
      <c r="F40" s="1" t="s">
        <v>112</v>
      </c>
      <c r="G40" s="5">
        <v>1</v>
      </c>
      <c r="H40" s="8">
        <v>300</v>
      </c>
      <c r="I40" s="28">
        <f t="shared" si="0"/>
        <v>90</v>
      </c>
      <c r="J40" s="59"/>
      <c r="K40" s="30">
        <v>0.479166666666667</v>
      </c>
    </row>
    <row r="41" spans="1:11" s="4" customFormat="1" ht="31.5" customHeight="1">
      <c r="A41" s="20">
        <v>34</v>
      </c>
      <c r="B41" s="35"/>
      <c r="C41" s="5" t="s">
        <v>59</v>
      </c>
      <c r="D41" s="1" t="s">
        <v>22</v>
      </c>
      <c r="E41" s="9" t="s">
        <v>98</v>
      </c>
      <c r="F41" s="1" t="s">
        <v>112</v>
      </c>
      <c r="G41" s="5">
        <v>1</v>
      </c>
      <c r="H41" s="8">
        <v>300</v>
      </c>
      <c r="I41" s="28">
        <f t="shared" si="0"/>
        <v>90</v>
      </c>
      <c r="J41" s="59"/>
      <c r="K41" s="30">
        <v>0.493055555555556</v>
      </c>
    </row>
    <row r="42" spans="1:11" s="4" customFormat="1" ht="31.5" customHeight="1">
      <c r="A42" s="20">
        <v>35</v>
      </c>
      <c r="B42" s="35"/>
      <c r="C42" s="5" t="s">
        <v>60</v>
      </c>
      <c r="D42" s="1" t="s">
        <v>22</v>
      </c>
      <c r="E42" s="9" t="s">
        <v>99</v>
      </c>
      <c r="F42" s="1" t="s">
        <v>112</v>
      </c>
      <c r="G42" s="5">
        <v>1</v>
      </c>
      <c r="H42" s="8">
        <v>500</v>
      </c>
      <c r="I42" s="28">
        <f t="shared" si="0"/>
        <v>150</v>
      </c>
      <c r="J42" s="59"/>
      <c r="K42" s="30">
        <v>0.5416666666666666</v>
      </c>
    </row>
    <row r="43" spans="1:11" s="4" customFormat="1" ht="31.5" customHeight="1">
      <c r="A43" s="21">
        <v>36</v>
      </c>
      <c r="B43" s="35"/>
      <c r="C43" s="10" t="s">
        <v>61</v>
      </c>
      <c r="D43" s="1" t="s">
        <v>22</v>
      </c>
      <c r="E43" s="9" t="s">
        <v>100</v>
      </c>
      <c r="F43" s="1" t="s">
        <v>112</v>
      </c>
      <c r="G43" s="10">
        <v>1</v>
      </c>
      <c r="H43" s="11">
        <v>800</v>
      </c>
      <c r="I43" s="29">
        <f t="shared" si="0"/>
        <v>240</v>
      </c>
      <c r="J43" s="59"/>
      <c r="K43" s="30">
        <v>0.5555555555555556</v>
      </c>
    </row>
    <row r="44" spans="1:11" s="4" customFormat="1" ht="31.5" customHeight="1">
      <c r="A44" s="20">
        <v>37</v>
      </c>
      <c r="B44" s="35"/>
      <c r="C44" s="5" t="s">
        <v>62</v>
      </c>
      <c r="D44" s="1" t="s">
        <v>22</v>
      </c>
      <c r="E44" s="9" t="s">
        <v>101</v>
      </c>
      <c r="F44" s="1" t="s">
        <v>112</v>
      </c>
      <c r="G44" s="5">
        <v>1</v>
      </c>
      <c r="H44" s="8">
        <v>500</v>
      </c>
      <c r="I44" s="28">
        <f t="shared" si="0"/>
        <v>150</v>
      </c>
      <c r="J44" s="59"/>
      <c r="K44" s="30">
        <v>0.569444444444445</v>
      </c>
    </row>
    <row r="45" spans="1:11" s="4" customFormat="1" ht="31.5" customHeight="1">
      <c r="A45" s="20">
        <v>38</v>
      </c>
      <c r="B45" s="35"/>
      <c r="C45" s="5" t="s">
        <v>63</v>
      </c>
      <c r="D45" s="1" t="s">
        <v>22</v>
      </c>
      <c r="E45" s="9" t="s">
        <v>102</v>
      </c>
      <c r="F45" s="1" t="s">
        <v>112</v>
      </c>
      <c r="G45" s="5">
        <v>1</v>
      </c>
      <c r="H45" s="8">
        <v>650</v>
      </c>
      <c r="I45" s="28">
        <f t="shared" si="0"/>
        <v>195</v>
      </c>
      <c r="J45" s="59"/>
      <c r="K45" s="30">
        <v>0.583333333333333</v>
      </c>
    </row>
    <row r="46" spans="1:11" s="4" customFormat="1" ht="31.5" customHeight="1">
      <c r="A46" s="20">
        <v>39</v>
      </c>
      <c r="B46" s="35"/>
      <c r="C46" s="5" t="s">
        <v>64</v>
      </c>
      <c r="D46" s="1" t="s">
        <v>23</v>
      </c>
      <c r="E46" s="9" t="s">
        <v>103</v>
      </c>
      <c r="F46" s="1" t="s">
        <v>114</v>
      </c>
      <c r="G46" s="5">
        <v>1</v>
      </c>
      <c r="H46" s="8">
        <v>2000</v>
      </c>
      <c r="I46" s="28">
        <f t="shared" si="0"/>
        <v>600</v>
      </c>
      <c r="J46" s="59"/>
      <c r="K46" s="30">
        <v>0.597222222222222</v>
      </c>
    </row>
    <row r="47" spans="1:11" s="4" customFormat="1" ht="31.5" customHeight="1">
      <c r="A47" s="20">
        <v>40</v>
      </c>
      <c r="B47" s="35"/>
      <c r="C47" s="5" t="s">
        <v>65</v>
      </c>
      <c r="D47" s="1" t="s">
        <v>22</v>
      </c>
      <c r="E47" s="9" t="s">
        <v>104</v>
      </c>
      <c r="F47" s="1" t="s">
        <v>112</v>
      </c>
      <c r="G47" s="5">
        <v>1</v>
      </c>
      <c r="H47" s="8">
        <v>600</v>
      </c>
      <c r="I47" s="28">
        <f t="shared" si="0"/>
        <v>180</v>
      </c>
      <c r="J47" s="59"/>
      <c r="K47" s="30">
        <v>0.611111111111111</v>
      </c>
    </row>
    <row r="48" spans="1:11" s="4" customFormat="1" ht="31.5" customHeight="1">
      <c r="A48" s="20">
        <v>41</v>
      </c>
      <c r="B48" s="35"/>
      <c r="C48" s="5" t="s">
        <v>66</v>
      </c>
      <c r="D48" s="1" t="s">
        <v>22</v>
      </c>
      <c r="E48" s="9" t="s">
        <v>105</v>
      </c>
      <c r="F48" s="1" t="s">
        <v>112</v>
      </c>
      <c r="G48" s="5">
        <v>1</v>
      </c>
      <c r="H48" s="8">
        <v>400</v>
      </c>
      <c r="I48" s="28">
        <f t="shared" si="0"/>
        <v>120</v>
      </c>
      <c r="J48" s="59"/>
      <c r="K48" s="30">
        <v>0.625</v>
      </c>
    </row>
    <row r="49" spans="1:11" s="4" customFormat="1" ht="31.5" customHeight="1">
      <c r="A49" s="21">
        <v>42</v>
      </c>
      <c r="B49" s="35"/>
      <c r="C49" s="10" t="s">
        <v>67</v>
      </c>
      <c r="D49" s="1" t="s">
        <v>22</v>
      </c>
      <c r="E49" s="9" t="s">
        <v>111</v>
      </c>
      <c r="F49" s="1" t="s">
        <v>112</v>
      </c>
      <c r="G49" s="10">
        <v>1</v>
      </c>
      <c r="H49" s="11">
        <v>400</v>
      </c>
      <c r="I49" s="29">
        <f t="shared" si="0"/>
        <v>120</v>
      </c>
      <c r="J49" s="59"/>
      <c r="K49" s="30">
        <v>0.638888888888889</v>
      </c>
    </row>
    <row r="50" spans="1:11" s="4" customFormat="1" ht="44.25" customHeight="1">
      <c r="A50" s="21">
        <v>43</v>
      </c>
      <c r="B50" s="35"/>
      <c r="C50" s="14" t="s">
        <v>68</v>
      </c>
      <c r="D50" s="1" t="s">
        <v>22</v>
      </c>
      <c r="E50" s="9" t="s">
        <v>106</v>
      </c>
      <c r="F50" s="1" t="s">
        <v>115</v>
      </c>
      <c r="G50" s="10">
        <v>1</v>
      </c>
      <c r="H50" s="11">
        <v>1200</v>
      </c>
      <c r="I50" s="29">
        <f t="shared" si="0"/>
        <v>360</v>
      </c>
      <c r="J50" s="59"/>
      <c r="K50" s="30">
        <v>0.652777777777779</v>
      </c>
    </row>
    <row r="51" spans="1:11" s="4" customFormat="1" ht="31.5" customHeight="1">
      <c r="A51" s="20">
        <v>44</v>
      </c>
      <c r="B51" s="35"/>
      <c r="C51" s="5" t="s">
        <v>69</v>
      </c>
      <c r="D51" s="1" t="s">
        <v>22</v>
      </c>
      <c r="E51" s="9" t="s">
        <v>107</v>
      </c>
      <c r="F51" s="1" t="s">
        <v>112</v>
      </c>
      <c r="G51" s="5">
        <v>1</v>
      </c>
      <c r="H51" s="8">
        <v>800</v>
      </c>
      <c r="I51" s="28">
        <f t="shared" si="0"/>
        <v>240</v>
      </c>
      <c r="J51" s="59"/>
      <c r="K51" s="30">
        <v>0.666666666666668</v>
      </c>
    </row>
    <row r="52" spans="1:11" s="4" customFormat="1" ht="31.5" customHeight="1" thickBot="1">
      <c r="A52" s="22">
        <v>45</v>
      </c>
      <c r="B52" s="36"/>
      <c r="C52" s="23" t="s">
        <v>70</v>
      </c>
      <c r="D52" s="24" t="s">
        <v>22</v>
      </c>
      <c r="E52" s="25" t="s">
        <v>108</v>
      </c>
      <c r="F52" s="24" t="s">
        <v>112</v>
      </c>
      <c r="G52" s="26">
        <v>1</v>
      </c>
      <c r="H52" s="27">
        <v>1250</v>
      </c>
      <c r="I52" s="31">
        <f t="shared" si="0"/>
        <v>375</v>
      </c>
      <c r="J52" s="60"/>
      <c r="K52" s="32">
        <v>0.680555555555557</v>
      </c>
    </row>
    <row r="54" spans="1:11" s="16" customFormat="1" ht="92.25" customHeight="1">
      <c r="A54" s="15" t="s">
        <v>12</v>
      </c>
      <c r="B54" s="56" t="s">
        <v>122</v>
      </c>
      <c r="C54" s="56"/>
      <c r="D54" s="56"/>
      <c r="E54" s="56"/>
      <c r="F54" s="56"/>
      <c r="G54" s="56"/>
      <c r="H54" s="56"/>
      <c r="I54" s="56"/>
      <c r="J54" s="56"/>
      <c r="K54" s="56"/>
    </row>
    <row r="55" spans="1:11" s="16" customFormat="1" ht="29.25" customHeight="1">
      <c r="A55" s="17" t="s">
        <v>13</v>
      </c>
      <c r="B55" s="37" t="s">
        <v>14</v>
      </c>
      <c r="C55" s="37"/>
      <c r="D55" s="37"/>
      <c r="E55" s="37"/>
      <c r="F55" s="37"/>
      <c r="G55" s="37"/>
      <c r="H55" s="37"/>
      <c r="I55" s="37"/>
      <c r="J55" s="37"/>
      <c r="K55" s="37"/>
    </row>
    <row r="56" spans="1:11" s="16" customFormat="1" ht="85.5" customHeight="1">
      <c r="A56" s="18"/>
      <c r="B56" s="38" t="s">
        <v>123</v>
      </c>
      <c r="C56" s="38"/>
      <c r="D56" s="38"/>
      <c r="E56" s="38"/>
      <c r="F56" s="38"/>
      <c r="G56" s="38"/>
      <c r="H56" s="38"/>
      <c r="I56" s="38"/>
      <c r="J56" s="38"/>
      <c r="K56" s="38"/>
    </row>
    <row r="57" spans="1:11" s="16" customFormat="1" ht="48.75" customHeight="1">
      <c r="A57" s="18"/>
      <c r="B57" s="38" t="s">
        <v>124</v>
      </c>
      <c r="C57" s="38"/>
      <c r="D57" s="38"/>
      <c r="E57" s="38"/>
      <c r="F57" s="38"/>
      <c r="G57" s="38"/>
      <c r="H57" s="38"/>
      <c r="I57" s="38"/>
      <c r="J57" s="38"/>
      <c r="K57" s="38"/>
    </row>
    <row r="58" spans="1:11" s="16" customFormat="1" ht="53.25" customHeight="1">
      <c r="A58" s="18"/>
      <c r="B58" s="38" t="s">
        <v>125</v>
      </c>
      <c r="C58" s="38"/>
      <c r="D58" s="38"/>
      <c r="E58" s="38"/>
      <c r="F58" s="38"/>
      <c r="G58" s="38"/>
      <c r="H58" s="38"/>
      <c r="I58" s="38"/>
      <c r="J58" s="38"/>
      <c r="K58" s="38"/>
    </row>
    <row r="59" spans="1:11" s="16" customFormat="1" ht="106.5" customHeight="1">
      <c r="A59" s="18"/>
      <c r="B59" s="38" t="s">
        <v>126</v>
      </c>
      <c r="C59" s="38"/>
      <c r="D59" s="38"/>
      <c r="E59" s="38"/>
      <c r="F59" s="38"/>
      <c r="G59" s="38"/>
      <c r="H59" s="38"/>
      <c r="I59" s="38"/>
      <c r="J59" s="38"/>
      <c r="K59" s="38"/>
    </row>
    <row r="60" spans="1:11" s="16" customFormat="1" ht="53.25" customHeight="1">
      <c r="A60" s="18"/>
      <c r="B60" s="38" t="s">
        <v>119</v>
      </c>
      <c r="C60" s="38"/>
      <c r="D60" s="38"/>
      <c r="E60" s="38"/>
      <c r="F60" s="38"/>
      <c r="G60" s="38"/>
      <c r="H60" s="38"/>
      <c r="I60" s="38"/>
      <c r="J60" s="38"/>
      <c r="K60" s="38"/>
    </row>
    <row r="61" spans="1:11" s="16" customFormat="1" ht="57" customHeight="1">
      <c r="A61" s="18"/>
      <c r="B61" s="37" t="s">
        <v>127</v>
      </c>
      <c r="C61" s="37"/>
      <c r="D61" s="37"/>
      <c r="E61" s="37"/>
      <c r="F61" s="37"/>
      <c r="G61" s="37"/>
      <c r="H61" s="37"/>
      <c r="I61" s="37"/>
      <c r="J61" s="37"/>
      <c r="K61" s="37"/>
    </row>
    <row r="62" spans="1:11" s="16" customFormat="1" ht="87" customHeight="1">
      <c r="A62" s="15" t="s">
        <v>15</v>
      </c>
      <c r="B62" s="37" t="s">
        <v>128</v>
      </c>
      <c r="C62" s="37"/>
      <c r="D62" s="37"/>
      <c r="E62" s="37"/>
      <c r="F62" s="37"/>
      <c r="G62" s="37"/>
      <c r="H62" s="37"/>
      <c r="I62" s="37"/>
      <c r="J62" s="37"/>
      <c r="K62" s="37"/>
    </row>
    <row r="63" spans="1:11" s="16" customFormat="1" ht="35.25" customHeight="1">
      <c r="A63" s="17" t="s">
        <v>16</v>
      </c>
      <c r="B63" s="33" t="s">
        <v>17</v>
      </c>
      <c r="C63" s="33"/>
      <c r="D63" s="33"/>
      <c r="E63" s="33"/>
      <c r="F63" s="33"/>
      <c r="G63" s="33"/>
      <c r="H63" s="33"/>
      <c r="I63" s="33"/>
      <c r="J63" s="33"/>
      <c r="K63" s="33"/>
    </row>
    <row r="64" spans="1:11" s="16" customFormat="1" ht="31.5" customHeight="1">
      <c r="A64" s="17" t="s">
        <v>18</v>
      </c>
      <c r="B64" s="33" t="s">
        <v>117</v>
      </c>
      <c r="C64" s="33"/>
      <c r="D64" s="33"/>
      <c r="E64" s="33"/>
      <c r="F64" s="33"/>
      <c r="G64" s="33"/>
      <c r="H64" s="33"/>
      <c r="I64" s="33"/>
      <c r="J64" s="33"/>
      <c r="K64" s="33"/>
    </row>
    <row r="65" spans="1:11" s="16" customFormat="1" ht="35.25" customHeight="1">
      <c r="A65" s="17" t="s">
        <v>19</v>
      </c>
      <c r="B65" s="33" t="s">
        <v>20</v>
      </c>
      <c r="C65" s="33"/>
      <c r="D65" s="33"/>
      <c r="E65" s="33"/>
      <c r="F65" s="33"/>
      <c r="G65" s="33"/>
      <c r="H65" s="33"/>
      <c r="I65" s="33"/>
      <c r="J65" s="33"/>
      <c r="K65" s="33"/>
    </row>
    <row r="66" spans="1:11" s="16" customFormat="1" ht="84.75" customHeight="1">
      <c r="A66" s="19" t="s">
        <v>121</v>
      </c>
      <c r="B66" s="38" t="s">
        <v>129</v>
      </c>
      <c r="C66" s="61"/>
      <c r="D66" s="61"/>
      <c r="E66" s="61"/>
      <c r="F66" s="61"/>
      <c r="G66" s="61"/>
      <c r="H66" s="61"/>
      <c r="I66" s="61"/>
      <c r="J66" s="61"/>
      <c r="K66" s="61"/>
    </row>
    <row r="67" spans="1:11" s="16" customFormat="1" ht="25.5" customHeight="1">
      <c r="A67" s="17" t="s">
        <v>118</v>
      </c>
      <c r="B67" s="62" t="s">
        <v>120</v>
      </c>
      <c r="C67" s="62"/>
      <c r="D67" s="62"/>
      <c r="E67" s="62"/>
      <c r="F67" s="62"/>
      <c r="G67" s="62"/>
      <c r="H67" s="62"/>
      <c r="I67" s="62"/>
      <c r="J67" s="62"/>
      <c r="K67" s="62"/>
    </row>
  </sheetData>
  <sheetProtection/>
  <mergeCells count="33">
    <mergeCell ref="B66:K66"/>
    <mergeCell ref="B67:K67"/>
    <mergeCell ref="G5:G7"/>
    <mergeCell ref="A1:K1"/>
    <mergeCell ref="A2:K2"/>
    <mergeCell ref="A3:K3"/>
    <mergeCell ref="B60:K60"/>
    <mergeCell ref="K6:K7"/>
    <mergeCell ref="B54:K54"/>
    <mergeCell ref="E6:E7"/>
    <mergeCell ref="D6:D7"/>
    <mergeCell ref="B57:K57"/>
    <mergeCell ref="J8:J30"/>
    <mergeCell ref="J31:J52"/>
    <mergeCell ref="A5:A7"/>
    <mergeCell ref="B5:F5"/>
    <mergeCell ref="F6:F7"/>
    <mergeCell ref="B6:B7"/>
    <mergeCell ref="J5:K5"/>
    <mergeCell ref="I5:I7"/>
    <mergeCell ref="H5:H7"/>
    <mergeCell ref="J6:J7"/>
    <mergeCell ref="C6:C7"/>
    <mergeCell ref="B63:K63"/>
    <mergeCell ref="B64:K64"/>
    <mergeCell ref="B65:K65"/>
    <mergeCell ref="B8:B52"/>
    <mergeCell ref="B55:K55"/>
    <mergeCell ref="B56:K56"/>
    <mergeCell ref="B58:K58"/>
    <mergeCell ref="B62:K62"/>
    <mergeCell ref="B61:K61"/>
    <mergeCell ref="B59:K59"/>
  </mergeCells>
  <printOptions/>
  <pageMargins left="0.7" right="0.7" top="0.75" bottom="0.75" header="0.3" footer="0.3"/>
  <pageSetup horizontalDpi="600" verticalDpi="600" orientation="portrait" paperSize="9" scale="50" r:id="rId1"/>
  <headerFooter>
    <oddFooter>&amp;CSayfa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2013-08-17T12:10:14Z</cp:lastPrinted>
  <dcterms:created xsi:type="dcterms:W3CDTF">2006-09-16T00:00:00Z</dcterms:created>
  <dcterms:modified xsi:type="dcterms:W3CDTF">2020-06-09T07:29:09Z</dcterms:modified>
  <cp:category/>
  <cp:version/>
  <cp:contentType/>
  <cp:contentStatus/>
</cp:coreProperties>
</file>