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20" windowHeight="8070" activeTab="0"/>
  </bookViews>
  <sheets>
    <sheet name="Sayfa1" sheetId="1" r:id="rId1"/>
  </sheets>
  <externalReferences>
    <externalReference r:id="rId4"/>
  </externalReferences>
  <definedNames/>
  <calcPr fullCalcOnLoad="1"/>
</workbook>
</file>

<file path=xl/sharedStrings.xml><?xml version="1.0" encoding="utf-8"?>
<sst xmlns="http://schemas.openxmlformats.org/spreadsheetml/2006/main" count="112" uniqueCount="34">
  <si>
    <t>SIRA NO</t>
  </si>
  <si>
    <t>İLİ</t>
  </si>
  <si>
    <t>İLÇESİ</t>
  </si>
  <si>
    <t>CİNSİ</t>
  </si>
  <si>
    <t>MARKASI</t>
  </si>
  <si>
    <t>SERİ NO</t>
  </si>
  <si>
    <t>MİKTARI (Adet)</t>
  </si>
  <si>
    <t>SAATİ</t>
  </si>
  <si>
    <t>İ          L          A          N</t>
  </si>
  <si>
    <t>YERİ</t>
  </si>
  <si>
    <t>NİTELİĞİ</t>
  </si>
  <si>
    <t>Taşınır Mal Satışı</t>
  </si>
  <si>
    <t>İ       H       A       L       E      N     i     N</t>
  </si>
  <si>
    <t>TARİHİ</t>
  </si>
  <si>
    <t>TAHMİNİ BEDELİ (TL)</t>
  </si>
  <si>
    <t>GEÇİCİ TEMİNAT      (TL)</t>
  </si>
  <si>
    <t>Yarı Otomatik Tüfek</t>
  </si>
  <si>
    <t>İHALE KONUSU İŞİN</t>
  </si>
  <si>
    <t>İ l a n    O l u n u r</t>
  </si>
  <si>
    <t xml:space="preserve"> </t>
  </si>
  <si>
    <t>ŞANLIURFA</t>
  </si>
  <si>
    <t>Merkez</t>
  </si>
  <si>
    <t>Şanlıurfa Şube Müdürlüğü</t>
  </si>
  <si>
    <r>
      <t xml:space="preserve">          </t>
    </r>
    <r>
      <rPr>
        <b/>
        <sz val="9"/>
        <color indexed="8"/>
        <rFont val="Times New Roman"/>
        <family val="1"/>
      </rPr>
      <t>2</t>
    </r>
    <r>
      <rPr>
        <sz val="9"/>
        <color indexed="8"/>
        <rFont val="Times New Roman"/>
        <family val="1"/>
      </rPr>
      <t>-İsteklilerin ihaleye katılabilmesi için,</t>
    </r>
    <r>
      <rPr>
        <b/>
        <sz val="9"/>
        <color indexed="8"/>
        <rFont val="Times New Roman"/>
        <family val="1"/>
      </rPr>
      <t xml:space="preserve"> Geçerli Av Tüfeği Satıcılık (Bayilik) Belgesi veya Yivsiz Tüfek Satın Alma Belgesi (Her bir silah için ayrı ayrı olmak üzere ) birini vermek zorunludur.</t>
    </r>
    <r>
      <rPr>
        <sz val="9"/>
        <color indexed="8"/>
        <rFont val="Times New Roman"/>
        <family val="1"/>
      </rPr>
      <t xml:space="preserve">. Katılımcılar ayrıca tebligat için Türkiye'de adres göstermeleri, T.C. Kimlik numaralı nüfus cüzdanı fotokopisi (Tüzel Kişiliklerin Vergi Kimlik Numarası bildirmesi), satın almak istediği taşınır mal için geçici teminata ait makbuzu  Ziraat Bankası Şanlıurfa Şubesindeki </t>
    </r>
    <r>
      <rPr>
        <b/>
        <sz val="9"/>
        <color indexed="8"/>
        <rFont val="Times New Roman"/>
        <family val="1"/>
      </rPr>
      <t>TR26 0001 0002 5357 3638 1750 01</t>
    </r>
    <r>
      <rPr>
        <sz val="9"/>
        <color indexed="8"/>
        <rFont val="Times New Roman"/>
        <family val="1"/>
      </rPr>
      <t xml:space="preserve"> nolu hesaba yatırılacaktır.) veya banka teminat mektuplarını ( geçici teminat makbuzunun, süresiz, limit içi olması ve teyit yazısının da ) vermek zorundadır. 
</t>
    </r>
  </si>
  <si>
    <t>14:00</t>
  </si>
  <si>
    <t>TARIM VE ORMAN BAKANLIĞI DOĞA KORUMA VE MİLLİ PARKLAR ŞANLIURFA ŞUBE MÜDÜRLÜĞÜ</t>
  </si>
  <si>
    <r>
      <t xml:space="preserve">         </t>
    </r>
    <r>
      <rPr>
        <b/>
        <sz val="9"/>
        <color indexed="8"/>
        <rFont val="Times New Roman"/>
        <family val="1"/>
      </rPr>
      <t xml:space="preserve"> 6</t>
    </r>
    <r>
      <rPr>
        <sz val="9"/>
        <color indexed="8"/>
        <rFont val="Times New Roman"/>
        <family val="1"/>
      </rPr>
      <t>- İhale bedeli üzerinden yasal oranda KDV, Damga Vergisi ve Karar Pulu bedeli alınacaktır.</t>
    </r>
  </si>
  <si>
    <r>
      <t xml:space="preserve">         </t>
    </r>
    <r>
      <rPr>
        <b/>
        <sz val="9"/>
        <color indexed="8"/>
        <rFont val="Times New Roman"/>
        <family val="1"/>
      </rPr>
      <t xml:space="preserve"> 7</t>
    </r>
    <r>
      <rPr>
        <sz val="9"/>
        <color indexed="8"/>
        <rFont val="Times New Roman"/>
        <family val="1"/>
      </rPr>
      <t>- Tabloda belirtildiği üzere 2886 Sayılı yasa uyarınca ita amirinin onayı ile %10 oranında geçici teminat alınacaktır.Teminata ait makbuz ihale komisyonuna verilecektir.</t>
    </r>
  </si>
  <si>
    <r>
      <t xml:space="preserve">          8</t>
    </r>
    <r>
      <rPr>
        <sz val="9"/>
        <color indexed="8"/>
        <rFont val="Times New Roman"/>
        <family val="1"/>
      </rPr>
      <t>- Posta ile yapılacak müracaatlarda tekliflerin 2886 sayılı Kanununun 37. maddesine uygun hazırlanmasıve teklifin ihale saatinden önce Komisyona ulaşması şarttır.</t>
    </r>
  </si>
  <si>
    <r>
      <t xml:space="preserve">         </t>
    </r>
    <r>
      <rPr>
        <b/>
        <sz val="9"/>
        <color indexed="8"/>
        <rFont val="Times New Roman"/>
        <family val="1"/>
      </rPr>
      <t xml:space="preserve"> 4-</t>
    </r>
    <r>
      <rPr>
        <sz val="9"/>
        <color indexed="8"/>
        <rFont val="Times New Roman"/>
        <family val="1"/>
      </rPr>
      <t>Özel Hukuk Tüzel Kişilerinin yukarıda belirtilen şartlardan ayrı olarak idare merkezlerinin bulunduğu yer mahkemelerinden veya siciline kayıtlı bulunduğu ticaret ve sanayi odasından veya benzeri mesleki kuruluştan;ihalenin yapıldığı yıl içinde alınmış sicil kayıt belgesi ile tüzel kişilik adına ihaleye katılacak veya teklifte bulunacak kişilerin tüzel kişiliği temsile tam yetkili olduklarını gösterir noterlikçe tasdik edilmiş imza sirkülerini veya vekaletnameyi , Kamu Tüzel Kişilerinin ise 2. maddede belirtilen şartlardan ayrı olarak tüzel kişilik adına ihaleye katılacak veya teklifte bulunacak kişilerin tüzel kişiliği temsile yetkili olduklarını belirtir belgeyi ihale tarih ve saatine kadar ihale komisyonuna vermeleri şarttır.</t>
    </r>
  </si>
  <si>
    <r>
      <t xml:space="preserve">          </t>
    </r>
    <r>
      <rPr>
        <b/>
        <sz val="9"/>
        <color indexed="8"/>
        <rFont val="Times New Roman"/>
        <family val="1"/>
      </rPr>
      <t>5-</t>
    </r>
    <r>
      <rPr>
        <sz val="9"/>
        <color indexed="8"/>
        <rFont val="Times New Roman"/>
        <family val="1"/>
      </rPr>
      <t xml:space="preserve"> İhale şartnameleri mesai saatleri içerisinde Tarım ve Orman Bakanlığı Şanlıurfa İl Şube Müdürlüğümüzden ücretsiz olarak alınabilir veya görülebilir. </t>
    </r>
  </si>
  <si>
    <r>
      <t xml:space="preserve">        </t>
    </r>
    <r>
      <rPr>
        <b/>
        <sz val="9"/>
        <color indexed="8"/>
        <rFont val="Times New Roman"/>
        <family val="1"/>
      </rPr>
      <t xml:space="preserve">  9-</t>
    </r>
    <r>
      <rPr>
        <sz val="9"/>
        <color indexed="8"/>
        <rFont val="Times New Roman"/>
        <family val="1"/>
      </rPr>
      <t xml:space="preserve"> Komisyon gerekçesini kararda belirtmek suretiyle  ihaleyi yapıp yapmamakta serbesttir.</t>
    </r>
  </si>
  <si>
    <r>
      <t xml:space="preserve">          3- </t>
    </r>
    <r>
      <rPr>
        <sz val="9"/>
        <color indexed="8"/>
        <rFont val="Times New Roman"/>
        <family val="1"/>
      </rPr>
      <t>Havalı tüfek için satın alma belgesine gerek yoktur.</t>
    </r>
  </si>
  <si>
    <r>
      <t xml:space="preserve">          </t>
    </r>
    <r>
      <rPr>
        <b/>
        <sz val="9"/>
        <color indexed="8"/>
        <rFont val="Times New Roman"/>
        <family val="1"/>
      </rPr>
      <t>1</t>
    </r>
    <r>
      <rPr>
        <sz val="9"/>
        <color indexed="8"/>
        <rFont val="Times New Roman"/>
        <family val="1"/>
      </rPr>
      <t>-Şube Müdürlüğümüzce el konulan ve yukarda nitelikleri belirtilen Av Tüfeklerin ve Araçın 2886 sayılı yasanın 35/c ve 45. madedesi uyrarınca açık teklif usulü ile 13/05/2020 tarihinde Saat 14:00 'de Tarım ve Orman  Bakanlığı Doğa Koruma ve Milli Parklar Şanlıurfa Şube Müdürlüğü Doğukent Mah. Fatih Sultan Mehmet Bulvarı No:1 (Orman Bölge Müdürlüğü Yerleşkesi) Karaköprü/ ŞANLIURFA adresinde teşekkül edecek komisyon huzurunda satışları yapılacaktır.</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</si>
</sst>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mmm/yyyy"/>
    <numFmt numFmtId="189" formatCode="[$-41F]dd\ mmmm\ yyyy\ dddd"/>
    <numFmt numFmtId="190" formatCode="&quot;Evet&quot;;&quot;Evet&quot;;&quot;Hayır&quot;"/>
    <numFmt numFmtId="191" formatCode="&quot;Doğru&quot;;&quot;Doğru&quot;;&quot;Yanlış&quot;"/>
    <numFmt numFmtId="192" formatCode="&quot;Açık&quot;;&quot;Açık&quot;;&quot;Kapalı&quot;"/>
    <numFmt numFmtId="193" formatCode="[$¥€-2]\ #,##0.00_);[Red]\([$€-2]\ #,##0.00\)"/>
    <numFmt numFmtId="194" formatCode="#,##0.00\ _T_L"/>
  </numFmts>
  <fonts count="40">
    <font>
      <sz val="11"/>
      <color theme="1"/>
      <name val="Calibri"/>
      <family val="2"/>
    </font>
    <font>
      <sz val="11"/>
      <color indexed="8"/>
      <name val="Calibri"/>
      <family val="2"/>
    </font>
    <font>
      <sz val="11"/>
      <color indexed="8"/>
      <name val="Times New Roman"/>
      <family val="1"/>
    </font>
    <font>
      <sz val="9"/>
      <color indexed="8"/>
      <name val="Times New Roman"/>
      <family val="1"/>
    </font>
    <font>
      <sz val="14"/>
      <color indexed="8"/>
      <name val="Times New Roman"/>
      <family val="1"/>
    </font>
    <font>
      <b/>
      <sz val="9"/>
      <color indexed="8"/>
      <name val="Times New Roman"/>
      <family val="1"/>
    </font>
    <font>
      <sz val="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right/>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7" fontId="1" fillId="0" borderId="0" applyFont="0" applyFill="0" applyBorder="0" applyAlignment="0" applyProtection="0"/>
    <xf numFmtId="0" fontId="30" fillId="19" borderId="5" applyNumberFormat="0" applyAlignment="0" applyProtection="0"/>
    <xf numFmtId="0" fontId="31" fillId="20" borderId="6" applyNumberFormat="0" applyAlignment="0" applyProtection="0"/>
    <xf numFmtId="0" fontId="32" fillId="19" borderId="6" applyNumberFormat="0" applyAlignment="0" applyProtection="0"/>
    <xf numFmtId="0" fontId="33" fillId="21" borderId="7"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1" fillId="24" borderId="8" applyNumberFormat="0" applyFont="0" applyAlignment="0" applyProtection="0"/>
    <xf numFmtId="0" fontId="36" fillId="2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1" fillId="0" borderId="0" applyFon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9" fontId="1" fillId="0" borderId="0" applyFont="0" applyFill="0" applyBorder="0" applyAlignment="0" applyProtection="0"/>
  </cellStyleXfs>
  <cellXfs count="53">
    <xf numFmtId="0" fontId="0" fillId="0" borderId="0" xfId="0" applyFont="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xf>
    <xf numFmtId="4" fontId="3" fillId="0" borderId="0" xfId="0" applyNumberFormat="1" applyFont="1" applyAlignment="1">
      <alignment/>
    </xf>
    <xf numFmtId="4" fontId="0" fillId="0" borderId="0" xfId="0" applyNumberFormat="1" applyAlignment="1">
      <alignment/>
    </xf>
    <xf numFmtId="0" fontId="3" fillId="0" borderId="0" xfId="0" applyFont="1" applyAlignment="1">
      <alignment horizontal="center" vertical="center"/>
    </xf>
    <xf numFmtId="49" fontId="3" fillId="0" borderId="0" xfId="0" applyNumberFormat="1" applyFont="1" applyAlignment="1">
      <alignment horizontal="center"/>
    </xf>
    <xf numFmtId="49" fontId="0" fillId="0" borderId="0" xfId="0" applyNumberFormat="1" applyAlignment="1">
      <alignment horizont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0" xfId="0" applyFont="1" applyAlignment="1">
      <alignment horizontal="right"/>
    </xf>
    <xf numFmtId="0" fontId="0" fillId="0" borderId="0" xfId="0" applyAlignment="1">
      <alignment horizontal="right"/>
    </xf>
    <xf numFmtId="0" fontId="3" fillId="0" borderId="0" xfId="0" applyFont="1" applyAlignment="1">
      <alignment horizontal="left"/>
    </xf>
    <xf numFmtId="1" fontId="3" fillId="0" borderId="0" xfId="0" applyNumberFormat="1" applyFont="1" applyAlignment="1">
      <alignment/>
    </xf>
    <xf numFmtId="1" fontId="0" fillId="0" borderId="0" xfId="0" applyNumberFormat="1" applyAlignment="1">
      <alignment/>
    </xf>
    <xf numFmtId="0" fontId="3" fillId="0" borderId="10" xfId="0" applyFont="1" applyBorder="1" applyAlignment="1">
      <alignment vertical="center"/>
    </xf>
    <xf numFmtId="0" fontId="3" fillId="0" borderId="0" xfId="0" applyFont="1" applyAlignment="1">
      <alignment/>
    </xf>
    <xf numFmtId="0" fontId="0" fillId="0" borderId="0" xfId="0" applyAlignment="1">
      <alignment/>
    </xf>
    <xf numFmtId="0" fontId="3" fillId="0" borderId="10" xfId="0" applyFont="1" applyBorder="1" applyAlignment="1">
      <alignment horizontal="left" vertical="center"/>
    </xf>
    <xf numFmtId="0" fontId="3" fillId="0" borderId="10" xfId="0" applyFont="1" applyBorder="1" applyAlignment="1">
      <alignment horizontal="left"/>
    </xf>
    <xf numFmtId="0" fontId="0" fillId="0" borderId="0" xfId="0" applyAlignment="1">
      <alignment horizontal="left"/>
    </xf>
    <xf numFmtId="0" fontId="5" fillId="0" borderId="0" xfId="0" applyFont="1" applyAlignment="1">
      <alignment/>
    </xf>
    <xf numFmtId="1" fontId="3" fillId="0" borderId="10" xfId="0" applyNumberFormat="1" applyFont="1" applyBorder="1" applyAlignment="1">
      <alignment horizontal="center"/>
    </xf>
    <xf numFmtId="4" fontId="3" fillId="0" borderId="10" xfId="0" applyNumberFormat="1" applyFont="1" applyBorder="1" applyAlignment="1">
      <alignment horizontal="center"/>
    </xf>
    <xf numFmtId="14" fontId="3" fillId="0" borderId="10" xfId="0" applyNumberFormat="1" applyFont="1" applyBorder="1" applyAlignment="1">
      <alignment horizontal="center"/>
    </xf>
    <xf numFmtId="49" fontId="3" fillId="0" borderId="10" xfId="0" applyNumberFormat="1" applyFont="1" applyBorder="1" applyAlignment="1">
      <alignment/>
    </xf>
    <xf numFmtId="0" fontId="3" fillId="0" borderId="10" xfId="0" applyFont="1" applyBorder="1" applyAlignment="1">
      <alignment vertical="center" wrapText="1"/>
    </xf>
    <xf numFmtId="0" fontId="0" fillId="0" borderId="11" xfId="0" applyFont="1" applyBorder="1" applyAlignment="1">
      <alignment horizontal="left" vertical="center"/>
    </xf>
    <xf numFmtId="0" fontId="39" fillId="0" borderId="12" xfId="0" applyFont="1" applyBorder="1" applyAlignment="1">
      <alignment/>
    </xf>
    <xf numFmtId="49" fontId="0" fillId="0" borderId="11" xfId="0" applyNumberFormat="1" applyFont="1" applyBorder="1" applyAlignment="1">
      <alignment horizontal="left" vertical="center"/>
    </xf>
    <xf numFmtId="49" fontId="0" fillId="0" borderId="12" xfId="0" applyNumberFormat="1" applyFont="1" applyBorder="1" applyAlignment="1">
      <alignment horizontal="left" vertical="center"/>
    </xf>
    <xf numFmtId="0" fontId="0" fillId="0" borderId="13" xfId="0" applyFont="1" applyBorder="1" applyAlignment="1">
      <alignment horizontal="left" vertical="center"/>
    </xf>
    <xf numFmtId="49" fontId="0" fillId="0" borderId="13" xfId="0" applyNumberFormat="1" applyFont="1" applyBorder="1" applyAlignment="1">
      <alignment horizontal="left" vertical="center"/>
    </xf>
    <xf numFmtId="3" fontId="3" fillId="0" borderId="10" xfId="0" applyNumberFormat="1" applyFont="1" applyBorder="1" applyAlignment="1">
      <alignment horizontal="center" vertical="center"/>
    </xf>
    <xf numFmtId="14" fontId="3" fillId="0" borderId="10" xfId="0" applyNumberFormat="1" applyFont="1" applyBorder="1" applyAlignment="1">
      <alignment vertical="center"/>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2" fillId="0" borderId="14" xfId="0" applyFont="1" applyBorder="1" applyAlignment="1">
      <alignment horizontal="center" vertical="center"/>
    </xf>
    <xf numFmtId="0" fontId="3" fillId="0" borderId="0" xfId="0" applyFont="1" applyAlignment="1">
      <alignment horizontal="left" wrapText="1"/>
    </xf>
    <xf numFmtId="4" fontId="3" fillId="0" borderId="10" xfId="0" applyNumberFormat="1"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textRotation="1" wrapText="1"/>
    </xf>
    <xf numFmtId="0" fontId="3" fillId="0" borderId="16" xfId="0" applyFont="1" applyBorder="1" applyAlignment="1">
      <alignment horizontal="center" vertical="center" textRotation="1" wrapText="1"/>
    </xf>
    <xf numFmtId="1" fontId="3" fillId="0" borderId="10" xfId="0" applyNumberFormat="1" applyFont="1" applyBorder="1" applyAlignment="1">
      <alignment horizontal="center" vertical="center" textRotation="90" wrapText="1"/>
    </xf>
    <xf numFmtId="0" fontId="5" fillId="0" borderId="0" xfId="0" applyFont="1" applyAlignment="1">
      <alignment horizontal="left" vertical="center" wrapText="1"/>
    </xf>
    <xf numFmtId="0" fontId="3" fillId="0" borderId="0" xfId="0" applyFont="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yuca\Downloads\04-piyasa%20yakla&#351;&#305;k%20maliyet%20cetvel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r No 2 (2)"/>
    </sheetNames>
    <sheetDataSet>
      <sheetData sheetId="0">
        <row r="12">
          <cell r="C12" t="str">
            <v>Nokta Arms</v>
          </cell>
          <cell r="D12" t="str">
            <v>22768-2010</v>
          </cell>
        </row>
        <row r="13">
          <cell r="C13" t="str">
            <v>Magnum ASİL</v>
          </cell>
          <cell r="D13" t="str">
            <v>15-3020</v>
          </cell>
        </row>
        <row r="14">
          <cell r="C14" t="str">
            <v>Magnum CANAS</v>
          </cell>
          <cell r="D14" t="str">
            <v>53248</v>
          </cell>
        </row>
        <row r="15">
          <cell r="C15" t="str">
            <v>Magnum Kral Escort</v>
          </cell>
          <cell r="D15" t="str">
            <v>Y47551*2011</v>
          </cell>
        </row>
        <row r="16">
          <cell r="C16" t="str">
            <v>Üzümlü Efsane 4124-A</v>
          </cell>
          <cell r="D16" t="str">
            <v>14386</v>
          </cell>
        </row>
        <row r="17">
          <cell r="C17" t="str">
            <v>Magnum Fortune</v>
          </cell>
          <cell r="D17" t="str">
            <v>12-0487</v>
          </cell>
        </row>
        <row r="18">
          <cell r="C18" t="str">
            <v>Ata ARMS</v>
          </cell>
          <cell r="D18" t="str">
            <v>06/02342</v>
          </cell>
        </row>
        <row r="19">
          <cell r="C19" t="str">
            <v>Mangnum Oskar</v>
          </cell>
          <cell r="D19" t="str">
            <v>16-4149</v>
          </cell>
        </row>
        <row r="20">
          <cell r="C20" t="str">
            <v>Huğlu 601-G</v>
          </cell>
          <cell r="D20" t="str">
            <v>13A5561</v>
          </cell>
        </row>
        <row r="21">
          <cell r="C21" t="str">
            <v>Magnum Karaşimşek</v>
          </cell>
          <cell r="D21" t="str">
            <v>14-0223</v>
          </cell>
        </row>
        <row r="22">
          <cell r="C22" t="str">
            <v>Star G-505</v>
          </cell>
          <cell r="D22" t="str">
            <v>11.15234</v>
          </cell>
        </row>
        <row r="23">
          <cell r="C23" t="str">
            <v>Magnum Lazer</v>
          </cell>
          <cell r="D23" t="str">
            <v>50306</v>
          </cell>
        </row>
        <row r="24">
          <cell r="C24" t="str">
            <v>Magnum Bahadır</v>
          </cell>
          <cell r="D24" t="str">
            <v>14-0199</v>
          </cell>
        </row>
        <row r="25">
          <cell r="C25" t="str">
            <v>Ata ARMS</v>
          </cell>
          <cell r="D25" t="str">
            <v>17/03191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PageLayoutView="0" workbookViewId="0" topLeftCell="A1">
      <selection activeCell="N12" sqref="N12"/>
    </sheetView>
  </sheetViews>
  <sheetFormatPr defaultColWidth="9.140625" defaultRowHeight="15"/>
  <cols>
    <col min="1" max="1" width="4.7109375" style="1" customWidth="1"/>
    <col min="2" max="2" width="10.28125" style="0" customWidth="1"/>
    <col min="3" max="3" width="7.8515625" style="20" customWidth="1"/>
    <col min="4" max="4" width="14.7109375" style="23" bestFit="1" customWidth="1"/>
    <col min="5" max="5" width="16.00390625" style="23" customWidth="1"/>
    <col min="6" max="6" width="25.421875" style="23" customWidth="1"/>
    <col min="7" max="7" width="20.28125" style="14" customWidth="1"/>
    <col min="8" max="8" width="5.57421875" style="17" customWidth="1"/>
    <col min="9" max="10" width="8.140625" style="7" customWidth="1"/>
    <col min="11" max="11" width="9.8515625" style="20" customWidth="1"/>
    <col min="12" max="12" width="7.421875" style="10" customWidth="1"/>
    <col min="13" max="13" width="20.421875" style="0" customWidth="1"/>
  </cols>
  <sheetData>
    <row r="1" spans="1:13" s="3" customFormat="1" ht="18" customHeight="1">
      <c r="A1" s="40" t="s">
        <v>8</v>
      </c>
      <c r="B1" s="40"/>
      <c r="C1" s="40"/>
      <c r="D1" s="40"/>
      <c r="E1" s="40"/>
      <c r="F1" s="40"/>
      <c r="G1" s="40"/>
      <c r="H1" s="40"/>
      <c r="I1" s="40"/>
      <c r="J1" s="40"/>
      <c r="K1" s="40"/>
      <c r="L1" s="40"/>
      <c r="M1" s="40"/>
    </row>
    <row r="2" spans="1:13" s="2" customFormat="1" ht="18" customHeight="1">
      <c r="A2" s="41" t="s">
        <v>25</v>
      </c>
      <c r="B2" s="41"/>
      <c r="C2" s="41"/>
      <c r="D2" s="41"/>
      <c r="E2" s="41"/>
      <c r="F2" s="41"/>
      <c r="G2" s="41"/>
      <c r="H2" s="41"/>
      <c r="I2" s="41"/>
      <c r="J2" s="41"/>
      <c r="K2" s="41"/>
      <c r="L2" s="41"/>
      <c r="M2" s="41"/>
    </row>
    <row r="3" spans="1:13" s="4" customFormat="1" ht="15" customHeight="1">
      <c r="A3" s="44" t="s">
        <v>0</v>
      </c>
      <c r="B3" s="44" t="s">
        <v>17</v>
      </c>
      <c r="C3" s="44"/>
      <c r="D3" s="44"/>
      <c r="E3" s="45" t="s">
        <v>3</v>
      </c>
      <c r="F3" s="46" t="s">
        <v>4</v>
      </c>
      <c r="G3" s="48" t="s">
        <v>5</v>
      </c>
      <c r="H3" s="50" t="s">
        <v>6</v>
      </c>
      <c r="I3" s="43" t="s">
        <v>14</v>
      </c>
      <c r="J3" s="43" t="s">
        <v>15</v>
      </c>
      <c r="K3" s="44" t="s">
        <v>12</v>
      </c>
      <c r="L3" s="44"/>
      <c r="M3" s="44"/>
    </row>
    <row r="4" spans="1:13" s="8" customFormat="1" ht="48" customHeight="1">
      <c r="A4" s="44"/>
      <c r="B4" s="11" t="s">
        <v>1</v>
      </c>
      <c r="C4" s="18" t="s">
        <v>2</v>
      </c>
      <c r="D4" s="21" t="s">
        <v>10</v>
      </c>
      <c r="E4" s="45"/>
      <c r="F4" s="47"/>
      <c r="G4" s="49"/>
      <c r="H4" s="50"/>
      <c r="I4" s="43"/>
      <c r="J4" s="43"/>
      <c r="K4" s="18" t="s">
        <v>13</v>
      </c>
      <c r="L4" s="12" t="s">
        <v>7</v>
      </c>
      <c r="M4" s="11" t="s">
        <v>9</v>
      </c>
    </row>
    <row r="5" spans="1:13" s="8" customFormat="1" ht="14.25" customHeight="1">
      <c r="A5" s="29">
        <v>1</v>
      </c>
      <c r="B5" s="21" t="s">
        <v>20</v>
      </c>
      <c r="C5" s="18" t="s">
        <v>21</v>
      </c>
      <c r="D5" s="22" t="s">
        <v>11</v>
      </c>
      <c r="E5" s="22" t="s">
        <v>16</v>
      </c>
      <c r="F5" s="30" t="str">
        <f>'[1]Ör No 2 (2)'!C12</f>
        <v>Nokta Arms</v>
      </c>
      <c r="G5" s="32" t="str">
        <f>'[1]Ör No 2 (2)'!D12</f>
        <v>22768-2010</v>
      </c>
      <c r="H5" s="25">
        <v>1</v>
      </c>
      <c r="I5" s="26">
        <v>233.33</v>
      </c>
      <c r="J5" s="36">
        <f aca="true" t="shared" si="0" ref="J5:J18">I5/100*10</f>
        <v>23.333</v>
      </c>
      <c r="K5" s="37">
        <v>43964</v>
      </c>
      <c r="L5" s="28" t="s">
        <v>24</v>
      </c>
      <c r="M5" s="27" t="s">
        <v>22</v>
      </c>
    </row>
    <row r="6" spans="1:13" s="8" customFormat="1" ht="14.25" customHeight="1">
      <c r="A6" s="29">
        <v>2</v>
      </c>
      <c r="B6" s="21" t="s">
        <v>20</v>
      </c>
      <c r="C6" s="18" t="s">
        <v>21</v>
      </c>
      <c r="D6" s="22" t="s">
        <v>11</v>
      </c>
      <c r="E6" s="22" t="s">
        <v>16</v>
      </c>
      <c r="F6" s="30" t="str">
        <f>'[1]Ör No 2 (2)'!C13</f>
        <v>Magnum ASİL</v>
      </c>
      <c r="G6" s="32" t="str">
        <f>'[1]Ör No 2 (2)'!D13</f>
        <v>15-3020</v>
      </c>
      <c r="H6" s="25">
        <v>1</v>
      </c>
      <c r="I6" s="26">
        <v>166.67</v>
      </c>
      <c r="J6" s="36">
        <f t="shared" si="0"/>
        <v>16.666999999999998</v>
      </c>
      <c r="K6" s="37">
        <v>43964</v>
      </c>
      <c r="L6" s="28" t="s">
        <v>24</v>
      </c>
      <c r="M6" s="27" t="s">
        <v>22</v>
      </c>
    </row>
    <row r="7" spans="1:13" s="8" customFormat="1" ht="14.25" customHeight="1">
      <c r="A7" s="29">
        <v>3</v>
      </c>
      <c r="B7" s="21" t="s">
        <v>20</v>
      </c>
      <c r="C7" s="18" t="s">
        <v>21</v>
      </c>
      <c r="D7" s="22" t="s">
        <v>11</v>
      </c>
      <c r="E7" s="22" t="s">
        <v>16</v>
      </c>
      <c r="F7" s="30" t="str">
        <f>'[1]Ör No 2 (2)'!C14</f>
        <v>Magnum CANAS</v>
      </c>
      <c r="G7" s="32" t="str">
        <f>'[1]Ör No 2 (2)'!D14</f>
        <v>53248</v>
      </c>
      <c r="H7" s="25">
        <v>1</v>
      </c>
      <c r="I7" s="26">
        <v>150</v>
      </c>
      <c r="J7" s="36">
        <f t="shared" si="0"/>
        <v>15</v>
      </c>
      <c r="K7" s="37">
        <v>43964</v>
      </c>
      <c r="L7" s="28" t="s">
        <v>24</v>
      </c>
      <c r="M7" s="27" t="s">
        <v>22</v>
      </c>
    </row>
    <row r="8" spans="1:13" s="8" customFormat="1" ht="14.25" customHeight="1">
      <c r="A8" s="29">
        <v>4</v>
      </c>
      <c r="B8" s="21" t="s">
        <v>20</v>
      </c>
      <c r="C8" s="18" t="s">
        <v>21</v>
      </c>
      <c r="D8" s="22" t="s">
        <v>11</v>
      </c>
      <c r="E8" s="22" t="s">
        <v>16</v>
      </c>
      <c r="F8" s="30" t="str">
        <f>'[1]Ör No 2 (2)'!C15</f>
        <v>Magnum Kral Escort</v>
      </c>
      <c r="G8" s="32" t="str">
        <f>'[1]Ör No 2 (2)'!D15</f>
        <v>Y47551*2011</v>
      </c>
      <c r="H8" s="25">
        <v>1</v>
      </c>
      <c r="I8" s="26">
        <v>166.67</v>
      </c>
      <c r="J8" s="36">
        <f t="shared" si="0"/>
        <v>16.666999999999998</v>
      </c>
      <c r="K8" s="37">
        <v>43964</v>
      </c>
      <c r="L8" s="28" t="s">
        <v>24</v>
      </c>
      <c r="M8" s="27" t="s">
        <v>22</v>
      </c>
    </row>
    <row r="9" spans="1:13" s="8" customFormat="1" ht="14.25" customHeight="1">
      <c r="A9" s="29">
        <v>5</v>
      </c>
      <c r="B9" s="21" t="s">
        <v>20</v>
      </c>
      <c r="C9" s="18" t="s">
        <v>21</v>
      </c>
      <c r="D9" s="22" t="s">
        <v>11</v>
      </c>
      <c r="E9" s="22" t="s">
        <v>16</v>
      </c>
      <c r="F9" s="30" t="str">
        <f>'[1]Ör No 2 (2)'!C16</f>
        <v>Üzümlü Efsane 4124-A</v>
      </c>
      <c r="G9" s="32" t="str">
        <f>'[1]Ör No 2 (2)'!D16</f>
        <v>14386</v>
      </c>
      <c r="H9" s="25">
        <v>1</v>
      </c>
      <c r="I9" s="26">
        <v>150</v>
      </c>
      <c r="J9" s="36">
        <f t="shared" si="0"/>
        <v>15</v>
      </c>
      <c r="K9" s="37">
        <v>43964</v>
      </c>
      <c r="L9" s="28" t="s">
        <v>24</v>
      </c>
      <c r="M9" s="27" t="s">
        <v>22</v>
      </c>
    </row>
    <row r="10" spans="1:13" s="8" customFormat="1" ht="14.25" customHeight="1">
      <c r="A10" s="29">
        <v>6</v>
      </c>
      <c r="B10" s="21" t="s">
        <v>20</v>
      </c>
      <c r="C10" s="18" t="s">
        <v>21</v>
      </c>
      <c r="D10" s="22" t="s">
        <v>11</v>
      </c>
      <c r="E10" s="22" t="s">
        <v>16</v>
      </c>
      <c r="F10" s="30" t="str">
        <f>'[1]Ör No 2 (2)'!C17</f>
        <v>Magnum Fortune</v>
      </c>
      <c r="G10" s="32" t="str">
        <f>'[1]Ör No 2 (2)'!D17</f>
        <v>12-0487</v>
      </c>
      <c r="H10" s="25">
        <v>1</v>
      </c>
      <c r="I10" s="26">
        <v>150</v>
      </c>
      <c r="J10" s="36">
        <f t="shared" si="0"/>
        <v>15</v>
      </c>
      <c r="K10" s="37">
        <v>43964</v>
      </c>
      <c r="L10" s="28" t="s">
        <v>24</v>
      </c>
      <c r="M10" s="27" t="s">
        <v>22</v>
      </c>
    </row>
    <row r="11" spans="1:13" s="8" customFormat="1" ht="16.5" customHeight="1">
      <c r="A11" s="29">
        <v>7</v>
      </c>
      <c r="B11" s="21" t="s">
        <v>20</v>
      </c>
      <c r="C11" s="18" t="s">
        <v>21</v>
      </c>
      <c r="D11" s="22" t="s">
        <v>11</v>
      </c>
      <c r="E11" s="22" t="s">
        <v>16</v>
      </c>
      <c r="F11" s="30" t="str">
        <f>'[1]Ör No 2 (2)'!C18</f>
        <v>Ata ARMS</v>
      </c>
      <c r="G11" s="32" t="str">
        <f>'[1]Ör No 2 (2)'!D18</f>
        <v>06/02342</v>
      </c>
      <c r="H11" s="25">
        <v>1</v>
      </c>
      <c r="I11" s="26">
        <v>350</v>
      </c>
      <c r="J11" s="36">
        <f t="shared" si="0"/>
        <v>35</v>
      </c>
      <c r="K11" s="37">
        <v>43964</v>
      </c>
      <c r="L11" s="28" t="s">
        <v>24</v>
      </c>
      <c r="M11" s="27" t="s">
        <v>22</v>
      </c>
    </row>
    <row r="12" spans="1:13" s="8" customFormat="1" ht="16.5" customHeight="1">
      <c r="A12" s="29">
        <v>8</v>
      </c>
      <c r="B12" s="21" t="s">
        <v>20</v>
      </c>
      <c r="C12" s="18" t="s">
        <v>21</v>
      </c>
      <c r="D12" s="22" t="s">
        <v>11</v>
      </c>
      <c r="E12" s="22" t="s">
        <v>16</v>
      </c>
      <c r="F12" s="30" t="str">
        <f>'[1]Ör No 2 (2)'!C19</f>
        <v>Mangnum Oskar</v>
      </c>
      <c r="G12" s="32" t="str">
        <f>'[1]Ör No 2 (2)'!D19</f>
        <v>16-4149</v>
      </c>
      <c r="H12" s="25">
        <v>1</v>
      </c>
      <c r="I12" s="26">
        <v>284</v>
      </c>
      <c r="J12" s="36">
        <f t="shared" si="0"/>
        <v>28.4</v>
      </c>
      <c r="K12" s="37">
        <v>43964</v>
      </c>
      <c r="L12" s="28" t="s">
        <v>24</v>
      </c>
      <c r="M12" s="27" t="s">
        <v>22</v>
      </c>
    </row>
    <row r="13" spans="1:13" s="8" customFormat="1" ht="16.5" customHeight="1">
      <c r="A13" s="29">
        <v>9</v>
      </c>
      <c r="B13" s="21" t="s">
        <v>20</v>
      </c>
      <c r="C13" s="18" t="s">
        <v>21</v>
      </c>
      <c r="D13" s="22" t="s">
        <v>11</v>
      </c>
      <c r="E13" s="22" t="s">
        <v>16</v>
      </c>
      <c r="F13" s="30" t="str">
        <f>'[1]Ör No 2 (2)'!C20</f>
        <v>Huğlu 601-G</v>
      </c>
      <c r="G13" s="32" t="str">
        <f>'[1]Ör No 2 (2)'!D20</f>
        <v>13A5561</v>
      </c>
      <c r="H13" s="25">
        <v>1</v>
      </c>
      <c r="I13" s="26">
        <v>266.67</v>
      </c>
      <c r="J13" s="36">
        <f t="shared" si="0"/>
        <v>26.667</v>
      </c>
      <c r="K13" s="37">
        <v>43964</v>
      </c>
      <c r="L13" s="28" t="s">
        <v>24</v>
      </c>
      <c r="M13" s="27" t="s">
        <v>22</v>
      </c>
    </row>
    <row r="14" spans="1:13" s="8" customFormat="1" ht="16.5" customHeight="1">
      <c r="A14" s="29">
        <v>10</v>
      </c>
      <c r="B14" s="21" t="s">
        <v>20</v>
      </c>
      <c r="C14" s="18" t="s">
        <v>21</v>
      </c>
      <c r="D14" s="22" t="s">
        <v>11</v>
      </c>
      <c r="E14" s="22" t="s">
        <v>16</v>
      </c>
      <c r="F14" s="34" t="str">
        <f>'[1]Ör No 2 (2)'!C21</f>
        <v>Magnum Karaşimşek</v>
      </c>
      <c r="G14" s="35" t="str">
        <f>'[1]Ör No 2 (2)'!D21</f>
        <v>14-0223</v>
      </c>
      <c r="H14" s="25">
        <v>1</v>
      </c>
      <c r="I14" s="26">
        <v>116.67</v>
      </c>
      <c r="J14" s="36">
        <f t="shared" si="0"/>
        <v>11.667000000000002</v>
      </c>
      <c r="K14" s="37">
        <v>43964</v>
      </c>
      <c r="L14" s="28" t="s">
        <v>24</v>
      </c>
      <c r="M14" s="27" t="s">
        <v>22</v>
      </c>
    </row>
    <row r="15" spans="1:13" s="8" customFormat="1" ht="16.5" customHeight="1">
      <c r="A15" s="29">
        <v>11</v>
      </c>
      <c r="B15" s="21" t="s">
        <v>20</v>
      </c>
      <c r="C15" s="18" t="s">
        <v>21</v>
      </c>
      <c r="D15" s="22" t="s">
        <v>11</v>
      </c>
      <c r="E15" s="22" t="s">
        <v>16</v>
      </c>
      <c r="F15" s="34" t="str">
        <f>'[1]Ör No 2 (2)'!C22</f>
        <v>Star G-505</v>
      </c>
      <c r="G15" s="35" t="str">
        <f>'[1]Ör No 2 (2)'!D22</f>
        <v>11.15234</v>
      </c>
      <c r="H15" s="25">
        <v>1</v>
      </c>
      <c r="I15" s="26">
        <v>116.67</v>
      </c>
      <c r="J15" s="36">
        <f t="shared" si="0"/>
        <v>11.667000000000002</v>
      </c>
      <c r="K15" s="37">
        <v>43964</v>
      </c>
      <c r="L15" s="28" t="s">
        <v>24</v>
      </c>
      <c r="M15" s="27" t="s">
        <v>22</v>
      </c>
    </row>
    <row r="16" spans="1:13" s="8" customFormat="1" ht="16.5" customHeight="1">
      <c r="A16" s="29">
        <v>12</v>
      </c>
      <c r="B16" s="21" t="s">
        <v>20</v>
      </c>
      <c r="C16" s="18" t="s">
        <v>21</v>
      </c>
      <c r="D16" s="22" t="s">
        <v>11</v>
      </c>
      <c r="E16" s="22" t="s">
        <v>16</v>
      </c>
      <c r="F16" s="34" t="str">
        <f>'[1]Ör No 2 (2)'!C23</f>
        <v>Magnum Lazer</v>
      </c>
      <c r="G16" s="35" t="str">
        <f>'[1]Ör No 2 (2)'!D23</f>
        <v>50306</v>
      </c>
      <c r="H16" s="25">
        <v>1</v>
      </c>
      <c r="I16" s="26">
        <v>123.33</v>
      </c>
      <c r="J16" s="36">
        <f t="shared" si="0"/>
        <v>12.333</v>
      </c>
      <c r="K16" s="37">
        <v>43964</v>
      </c>
      <c r="L16" s="28" t="s">
        <v>24</v>
      </c>
      <c r="M16" s="27" t="s">
        <v>22</v>
      </c>
    </row>
    <row r="17" spans="1:13" s="8" customFormat="1" ht="16.5" customHeight="1">
      <c r="A17" s="29">
        <v>13</v>
      </c>
      <c r="B17" s="21" t="s">
        <v>20</v>
      </c>
      <c r="C17" s="18" t="s">
        <v>21</v>
      </c>
      <c r="D17" s="22" t="s">
        <v>11</v>
      </c>
      <c r="E17" s="22" t="s">
        <v>16</v>
      </c>
      <c r="F17" s="34" t="str">
        <f>'[1]Ör No 2 (2)'!C24</f>
        <v>Magnum Bahadır</v>
      </c>
      <c r="G17" s="35" t="str">
        <f>'[1]Ör No 2 (2)'!D24</f>
        <v>14-0199</v>
      </c>
      <c r="H17" s="25">
        <v>1</v>
      </c>
      <c r="I17" s="26">
        <v>133.33</v>
      </c>
      <c r="J17" s="36">
        <f t="shared" si="0"/>
        <v>13.333000000000002</v>
      </c>
      <c r="K17" s="37">
        <v>43964</v>
      </c>
      <c r="L17" s="28" t="s">
        <v>24</v>
      </c>
      <c r="M17" s="27" t="s">
        <v>22</v>
      </c>
    </row>
    <row r="18" spans="1:13" s="8" customFormat="1" ht="16.5" customHeight="1" thickBot="1">
      <c r="A18" s="29">
        <v>14</v>
      </c>
      <c r="B18" s="21" t="s">
        <v>20</v>
      </c>
      <c r="C18" s="18" t="s">
        <v>21</v>
      </c>
      <c r="D18" s="22" t="s">
        <v>11</v>
      </c>
      <c r="E18" s="22" t="s">
        <v>16</v>
      </c>
      <c r="F18" s="31" t="str">
        <f>'[1]Ör No 2 (2)'!C25</f>
        <v>Ata ARMS</v>
      </c>
      <c r="G18" s="33" t="str">
        <f>'[1]Ör No 2 (2)'!D25</f>
        <v>17/03191</v>
      </c>
      <c r="H18" s="25">
        <v>1</v>
      </c>
      <c r="I18" s="26">
        <v>266.67</v>
      </c>
      <c r="J18" s="36">
        <f t="shared" si="0"/>
        <v>26.667</v>
      </c>
      <c r="K18" s="37">
        <v>43964</v>
      </c>
      <c r="L18" s="28" t="s">
        <v>24</v>
      </c>
      <c r="M18" s="27" t="s">
        <v>22</v>
      </c>
    </row>
    <row r="19" spans="1:13" s="8" customFormat="1" ht="39" customHeight="1" thickTop="1">
      <c r="A19" s="42" t="s">
        <v>33</v>
      </c>
      <c r="B19" s="42"/>
      <c r="C19" s="42"/>
      <c r="D19" s="42"/>
      <c r="E19" s="42"/>
      <c r="F19" s="42"/>
      <c r="G19" s="42"/>
      <c r="H19" s="42"/>
      <c r="I19" s="42"/>
      <c r="J19" s="42"/>
      <c r="K19" s="42"/>
      <c r="L19" s="42"/>
      <c r="M19" s="42"/>
    </row>
    <row r="20" spans="1:13" s="8" customFormat="1" ht="48.75" customHeight="1">
      <c r="A20" s="42" t="s">
        <v>23</v>
      </c>
      <c r="B20" s="42"/>
      <c r="C20" s="42"/>
      <c r="D20" s="42"/>
      <c r="E20" s="42"/>
      <c r="F20" s="42"/>
      <c r="G20" s="42"/>
      <c r="H20" s="42"/>
      <c r="I20" s="42"/>
      <c r="J20" s="42"/>
      <c r="K20" s="42"/>
      <c r="L20" s="42"/>
      <c r="M20" s="42"/>
    </row>
    <row r="21" spans="1:13" s="8" customFormat="1" ht="15.75" customHeight="1">
      <c r="A21" s="51" t="s">
        <v>32</v>
      </c>
      <c r="B21" s="52"/>
      <c r="C21" s="52"/>
      <c r="D21" s="52"/>
      <c r="E21" s="52"/>
      <c r="F21" s="52"/>
      <c r="G21" s="52"/>
      <c r="H21" s="52"/>
      <c r="I21" s="52"/>
      <c r="J21" s="52"/>
      <c r="K21" s="52"/>
      <c r="L21" s="52"/>
      <c r="M21" s="52"/>
    </row>
    <row r="22" spans="1:13" s="8" customFormat="1" ht="36.75" customHeight="1">
      <c r="A22" s="42" t="s">
        <v>29</v>
      </c>
      <c r="B22" s="42"/>
      <c r="C22" s="42"/>
      <c r="D22" s="42"/>
      <c r="E22" s="42"/>
      <c r="F22" s="42"/>
      <c r="G22" s="42"/>
      <c r="H22" s="42"/>
      <c r="I22" s="42"/>
      <c r="J22" s="42"/>
      <c r="K22" s="42"/>
      <c r="L22" s="42"/>
      <c r="M22" s="42"/>
    </row>
    <row r="23" spans="1:13" s="8" customFormat="1" ht="16.5" customHeight="1">
      <c r="A23" s="39" t="s">
        <v>30</v>
      </c>
      <c r="B23" s="39"/>
      <c r="C23" s="39"/>
      <c r="D23" s="39"/>
      <c r="E23" s="39"/>
      <c r="F23" s="39"/>
      <c r="G23" s="39"/>
      <c r="H23" s="39"/>
      <c r="I23" s="39"/>
      <c r="J23" s="39"/>
      <c r="K23" s="39"/>
      <c r="L23" s="39"/>
      <c r="M23" s="39"/>
    </row>
    <row r="24" spans="1:13" s="8" customFormat="1" ht="16.5" customHeight="1">
      <c r="A24" s="39" t="s">
        <v>26</v>
      </c>
      <c r="B24" s="39"/>
      <c r="C24" s="39"/>
      <c r="D24" s="39"/>
      <c r="E24" s="39"/>
      <c r="F24" s="39"/>
      <c r="G24" s="39"/>
      <c r="H24" s="39"/>
      <c r="I24" s="39"/>
      <c r="J24" s="39"/>
      <c r="K24" s="39"/>
      <c r="L24" s="39"/>
      <c r="M24" s="39"/>
    </row>
    <row r="25" spans="1:13" ht="15">
      <c r="A25" s="39" t="s">
        <v>27</v>
      </c>
      <c r="B25" s="39"/>
      <c r="C25" s="39"/>
      <c r="D25" s="39"/>
      <c r="E25" s="39"/>
      <c r="F25" s="39"/>
      <c r="G25" s="39"/>
      <c r="H25" s="39"/>
      <c r="I25" s="39"/>
      <c r="J25" s="39"/>
      <c r="K25" s="39"/>
      <c r="L25" s="39"/>
      <c r="M25" s="39"/>
    </row>
    <row r="26" spans="1:13" ht="15">
      <c r="A26" s="24" t="s">
        <v>28</v>
      </c>
      <c r="B26" s="24"/>
      <c r="C26" s="24"/>
      <c r="D26" s="24"/>
      <c r="E26" s="24"/>
      <c r="F26" s="24"/>
      <c r="G26" s="24"/>
      <c r="H26" s="24"/>
      <c r="I26" s="24"/>
      <c r="J26" s="24"/>
      <c r="K26" s="24"/>
      <c r="L26" s="24"/>
      <c r="M26" s="24"/>
    </row>
    <row r="27" spans="1:13" ht="15">
      <c r="A27" s="39" t="s">
        <v>31</v>
      </c>
      <c r="B27" s="39"/>
      <c r="C27" s="39"/>
      <c r="D27" s="39"/>
      <c r="E27" s="39"/>
      <c r="F27" s="39"/>
      <c r="G27" s="39"/>
      <c r="H27" s="39"/>
      <c r="I27" s="39"/>
      <c r="J27" s="39"/>
      <c r="K27" s="39"/>
      <c r="L27" s="39"/>
      <c r="M27" s="39"/>
    </row>
    <row r="28" spans="1:13" ht="15">
      <c r="A28" s="5"/>
      <c r="B28" s="3"/>
      <c r="C28" s="19"/>
      <c r="D28" s="15"/>
      <c r="E28" s="15"/>
      <c r="F28" s="15"/>
      <c r="G28" s="13"/>
      <c r="H28" s="16"/>
      <c r="I28" s="6"/>
      <c r="J28" s="6"/>
      <c r="K28" s="19"/>
      <c r="L28" s="9"/>
      <c r="M28" s="3" t="s">
        <v>18</v>
      </c>
    </row>
    <row r="29" spans="1:13" ht="15">
      <c r="A29" s="5"/>
      <c r="B29" s="38" t="s">
        <v>19</v>
      </c>
      <c r="C29" s="38"/>
      <c r="D29" s="38"/>
      <c r="E29" s="38"/>
      <c r="F29" s="38"/>
      <c r="G29" s="38"/>
      <c r="H29" s="38"/>
      <c r="I29" s="38"/>
      <c r="J29" s="38"/>
      <c r="K29" s="38"/>
      <c r="L29" s="9"/>
      <c r="M29" s="3"/>
    </row>
    <row r="30" spans="1:13" s="8" customFormat="1" ht="16.5" customHeight="1">
      <c r="A30" s="5"/>
      <c r="B30" s="3"/>
      <c r="C30" s="19"/>
      <c r="D30" s="15"/>
      <c r="E30" s="15"/>
      <c r="F30" s="15"/>
      <c r="G30" s="13"/>
      <c r="H30" s="16"/>
      <c r="I30" s="6"/>
      <c r="J30" s="6"/>
      <c r="K30" s="19"/>
      <c r="L30" s="9"/>
      <c r="M30" s="3"/>
    </row>
    <row r="31" spans="1:12" s="3" customFormat="1" ht="29.25" customHeight="1">
      <c r="A31" s="5"/>
      <c r="C31" s="19"/>
      <c r="D31" s="15"/>
      <c r="E31" s="15"/>
      <c r="F31" s="15"/>
      <c r="G31" s="13"/>
      <c r="H31" s="16"/>
      <c r="I31" s="6"/>
      <c r="J31" s="6"/>
      <c r="K31" s="19"/>
      <c r="L31" s="9"/>
    </row>
    <row r="32" spans="1:12" s="3" customFormat="1" ht="60" customHeight="1">
      <c r="A32" s="5"/>
      <c r="C32" s="19"/>
      <c r="D32" s="15"/>
      <c r="E32" s="15"/>
      <c r="F32" s="15"/>
      <c r="G32" s="13"/>
      <c r="H32" s="16"/>
      <c r="I32" s="6"/>
      <c r="J32" s="6"/>
      <c r="K32" s="19"/>
      <c r="L32" s="9"/>
    </row>
    <row r="33" spans="1:12" s="3" customFormat="1" ht="48.75" customHeight="1">
      <c r="A33" s="5"/>
      <c r="C33" s="19"/>
      <c r="D33" s="15"/>
      <c r="E33" s="15"/>
      <c r="F33" s="15"/>
      <c r="G33" s="13"/>
      <c r="H33" s="16"/>
      <c r="I33" s="6"/>
      <c r="J33" s="6"/>
      <c r="K33" s="19"/>
      <c r="L33" s="9"/>
    </row>
    <row r="34" spans="1:12" s="3" customFormat="1" ht="12">
      <c r="A34" s="5"/>
      <c r="C34" s="19"/>
      <c r="D34" s="15"/>
      <c r="E34" s="15"/>
      <c r="F34" s="15"/>
      <c r="G34" s="13"/>
      <c r="H34" s="16"/>
      <c r="I34" s="6"/>
      <c r="J34" s="6"/>
      <c r="K34" s="19"/>
      <c r="L34" s="9"/>
    </row>
    <row r="35" spans="1:12" s="3" customFormat="1" ht="12">
      <c r="A35" s="5"/>
      <c r="C35" s="19"/>
      <c r="D35" s="15"/>
      <c r="E35" s="15"/>
      <c r="F35" s="15"/>
      <c r="G35" s="13"/>
      <c r="H35" s="16"/>
      <c r="I35" s="6"/>
      <c r="J35" s="6"/>
      <c r="K35" s="19"/>
      <c r="L35" s="9"/>
    </row>
    <row r="36" spans="1:12" s="3" customFormat="1" ht="12.75" customHeight="1">
      <c r="A36" s="5"/>
      <c r="C36" s="19"/>
      <c r="D36" s="15"/>
      <c r="E36" s="15"/>
      <c r="F36" s="15"/>
      <c r="G36" s="13"/>
      <c r="H36" s="16"/>
      <c r="I36" s="6"/>
      <c r="J36" s="6"/>
      <c r="K36" s="19"/>
      <c r="L36" s="9"/>
    </row>
    <row r="37" spans="1:12" s="3" customFormat="1" ht="12.75" customHeight="1">
      <c r="A37" s="5"/>
      <c r="C37" s="19"/>
      <c r="D37" s="15"/>
      <c r="E37" s="15"/>
      <c r="F37" s="15"/>
      <c r="G37" s="13"/>
      <c r="H37" s="16"/>
      <c r="I37" s="6"/>
      <c r="J37" s="6"/>
      <c r="K37" s="19"/>
      <c r="L37" s="9"/>
    </row>
    <row r="38" spans="1:12" s="3" customFormat="1" ht="12">
      <c r="A38" s="5"/>
      <c r="C38" s="19"/>
      <c r="D38" s="15"/>
      <c r="E38" s="15"/>
      <c r="F38" s="15"/>
      <c r="G38" s="13"/>
      <c r="H38" s="16"/>
      <c r="I38" s="6"/>
      <c r="J38" s="6"/>
      <c r="K38" s="19"/>
      <c r="L38" s="9"/>
    </row>
    <row r="39" spans="1:12" s="3" customFormat="1" ht="12">
      <c r="A39" s="5"/>
      <c r="C39" s="19"/>
      <c r="D39" s="15"/>
      <c r="E39" s="15"/>
      <c r="F39" s="15"/>
      <c r="G39" s="13"/>
      <c r="H39" s="16"/>
      <c r="I39" s="6"/>
      <c r="J39" s="6"/>
      <c r="K39" s="19"/>
      <c r="L39" s="9"/>
    </row>
    <row r="40" spans="1:12" s="3" customFormat="1" ht="12">
      <c r="A40" s="5"/>
      <c r="C40" s="19"/>
      <c r="D40" s="15"/>
      <c r="E40" s="15"/>
      <c r="F40" s="15"/>
      <c r="G40" s="13"/>
      <c r="H40" s="16"/>
      <c r="I40" s="6"/>
      <c r="J40" s="6"/>
      <c r="K40" s="19"/>
      <c r="L40" s="9"/>
    </row>
    <row r="41" spans="1:12" s="3" customFormat="1" ht="12">
      <c r="A41" s="5"/>
      <c r="C41" s="19"/>
      <c r="D41" s="15"/>
      <c r="E41" s="15"/>
      <c r="F41" s="15"/>
      <c r="G41" s="13"/>
      <c r="H41" s="16"/>
      <c r="I41" s="6"/>
      <c r="J41" s="6"/>
      <c r="K41" s="19"/>
      <c r="L41" s="9"/>
    </row>
    <row r="42" spans="1:12" s="3" customFormat="1" ht="12">
      <c r="A42" s="5"/>
      <c r="C42" s="19"/>
      <c r="D42" s="15"/>
      <c r="E42" s="15"/>
      <c r="F42" s="15"/>
      <c r="G42" s="13"/>
      <c r="H42" s="16"/>
      <c r="I42" s="6"/>
      <c r="J42" s="6"/>
      <c r="K42" s="19"/>
      <c r="L42" s="9"/>
    </row>
    <row r="43" spans="1:12" s="3" customFormat="1" ht="12">
      <c r="A43" s="5"/>
      <c r="C43" s="19"/>
      <c r="D43" s="15"/>
      <c r="E43" s="15"/>
      <c r="F43" s="15"/>
      <c r="G43" s="13"/>
      <c r="H43" s="16"/>
      <c r="I43" s="6"/>
      <c r="J43" s="6"/>
      <c r="K43" s="19"/>
      <c r="L43" s="9"/>
    </row>
    <row r="44" spans="1:12" s="3" customFormat="1" ht="12">
      <c r="A44" s="5"/>
      <c r="C44" s="19"/>
      <c r="D44" s="15"/>
      <c r="E44" s="15"/>
      <c r="F44" s="15"/>
      <c r="G44" s="13"/>
      <c r="H44" s="16"/>
      <c r="I44" s="6"/>
      <c r="J44" s="6"/>
      <c r="K44" s="19"/>
      <c r="L44" s="9"/>
    </row>
    <row r="45" spans="1:12" s="3" customFormat="1" ht="12">
      <c r="A45" s="5"/>
      <c r="C45" s="19"/>
      <c r="D45" s="15"/>
      <c r="E45" s="15"/>
      <c r="F45" s="15"/>
      <c r="G45" s="13"/>
      <c r="H45" s="16"/>
      <c r="I45" s="6"/>
      <c r="J45" s="6"/>
      <c r="K45" s="19"/>
      <c r="L45" s="9"/>
    </row>
    <row r="46" spans="1:12" s="3" customFormat="1" ht="12">
      <c r="A46" s="5"/>
      <c r="C46" s="19"/>
      <c r="D46" s="15"/>
      <c r="E46" s="15"/>
      <c r="F46" s="15"/>
      <c r="G46" s="13"/>
      <c r="H46" s="16"/>
      <c r="I46" s="6"/>
      <c r="J46" s="6"/>
      <c r="K46" s="19"/>
      <c r="L46" s="9"/>
    </row>
    <row r="47" spans="1:12" s="3" customFormat="1" ht="12">
      <c r="A47" s="5"/>
      <c r="C47" s="19"/>
      <c r="D47" s="15"/>
      <c r="E47" s="15"/>
      <c r="F47" s="15"/>
      <c r="G47" s="13"/>
      <c r="H47" s="16"/>
      <c r="I47" s="6"/>
      <c r="J47" s="6"/>
      <c r="K47" s="19"/>
      <c r="L47" s="9"/>
    </row>
    <row r="48" spans="1:12" s="3" customFormat="1" ht="12">
      <c r="A48" s="5"/>
      <c r="C48" s="19"/>
      <c r="D48" s="15"/>
      <c r="E48" s="15"/>
      <c r="F48" s="15"/>
      <c r="G48" s="13"/>
      <c r="H48" s="16"/>
      <c r="I48" s="6"/>
      <c r="J48" s="6"/>
      <c r="K48" s="19"/>
      <c r="L48" s="9"/>
    </row>
    <row r="49" spans="1:12" s="3" customFormat="1" ht="12">
      <c r="A49" s="5"/>
      <c r="C49" s="19"/>
      <c r="D49" s="15"/>
      <c r="E49" s="15"/>
      <c r="F49" s="15"/>
      <c r="G49" s="13"/>
      <c r="H49" s="16"/>
      <c r="I49" s="6"/>
      <c r="J49" s="6"/>
      <c r="K49" s="19"/>
      <c r="L49" s="9"/>
    </row>
    <row r="50" spans="1:12" s="3" customFormat="1" ht="12">
      <c r="A50" s="5"/>
      <c r="C50" s="19"/>
      <c r="D50" s="15"/>
      <c r="E50" s="15"/>
      <c r="F50" s="15"/>
      <c r="G50" s="13"/>
      <c r="H50" s="16"/>
      <c r="I50" s="6"/>
      <c r="J50" s="6"/>
      <c r="K50" s="19"/>
      <c r="L50" s="9"/>
    </row>
    <row r="51" spans="1:12" s="3" customFormat="1" ht="12">
      <c r="A51" s="5"/>
      <c r="C51" s="19"/>
      <c r="D51" s="15"/>
      <c r="E51" s="15"/>
      <c r="F51" s="15"/>
      <c r="G51" s="13"/>
      <c r="H51" s="16"/>
      <c r="I51" s="6"/>
      <c r="J51" s="6"/>
      <c r="K51" s="19"/>
      <c r="L51" s="9"/>
    </row>
    <row r="52" spans="1:12" s="3" customFormat="1" ht="12">
      <c r="A52" s="5"/>
      <c r="C52" s="19"/>
      <c r="D52" s="15"/>
      <c r="E52" s="15"/>
      <c r="F52" s="15"/>
      <c r="G52" s="13"/>
      <c r="H52" s="16"/>
      <c r="I52" s="6"/>
      <c r="J52" s="6"/>
      <c r="K52" s="19"/>
      <c r="L52" s="9"/>
    </row>
    <row r="53" spans="1:12" s="3" customFormat="1" ht="12">
      <c r="A53" s="5"/>
      <c r="C53" s="19"/>
      <c r="D53" s="15"/>
      <c r="E53" s="15"/>
      <c r="F53" s="15"/>
      <c r="G53" s="13"/>
      <c r="H53" s="16"/>
      <c r="I53" s="6"/>
      <c r="J53" s="6"/>
      <c r="K53" s="19"/>
      <c r="L53" s="9"/>
    </row>
    <row r="54" spans="1:12" s="3" customFormat="1" ht="12">
      <c r="A54" s="5"/>
      <c r="C54" s="19"/>
      <c r="D54" s="15"/>
      <c r="E54" s="15"/>
      <c r="F54" s="15"/>
      <c r="G54" s="13"/>
      <c r="H54" s="16"/>
      <c r="I54" s="6"/>
      <c r="J54" s="6"/>
      <c r="K54" s="19"/>
      <c r="L54" s="9"/>
    </row>
    <row r="55" spans="1:13" s="3" customFormat="1" ht="15">
      <c r="A55" s="1"/>
      <c r="B55"/>
      <c r="C55" s="20"/>
      <c r="D55" s="23"/>
      <c r="E55" s="23"/>
      <c r="F55" s="23"/>
      <c r="G55" s="14"/>
      <c r="H55" s="17"/>
      <c r="I55" s="7"/>
      <c r="J55" s="7"/>
      <c r="K55" s="20"/>
      <c r="L55" s="10"/>
      <c r="M55"/>
    </row>
    <row r="56" spans="1:13" s="3" customFormat="1" ht="15">
      <c r="A56" s="1"/>
      <c r="B56"/>
      <c r="C56" s="20"/>
      <c r="D56" s="23"/>
      <c r="E56" s="23"/>
      <c r="F56" s="23"/>
      <c r="G56" s="14"/>
      <c r="H56" s="17"/>
      <c r="I56" s="7"/>
      <c r="J56" s="7"/>
      <c r="K56" s="20"/>
      <c r="L56" s="10"/>
      <c r="M56"/>
    </row>
    <row r="57" spans="1:13" s="3" customFormat="1" ht="15">
      <c r="A57" s="1"/>
      <c r="B57"/>
      <c r="C57" s="20"/>
      <c r="D57" s="23"/>
      <c r="E57" s="23"/>
      <c r="F57" s="23"/>
      <c r="G57" s="14"/>
      <c r="H57" s="17"/>
      <c r="I57" s="7"/>
      <c r="J57" s="7"/>
      <c r="K57" s="20"/>
      <c r="L57" s="10"/>
      <c r="M57"/>
    </row>
    <row r="58" spans="1:13" s="3" customFormat="1" ht="15">
      <c r="A58" s="1"/>
      <c r="B58"/>
      <c r="C58" s="20"/>
      <c r="D58" s="23"/>
      <c r="E58" s="23"/>
      <c r="F58" s="23"/>
      <c r="G58" s="14"/>
      <c r="H58" s="17"/>
      <c r="I58" s="7"/>
      <c r="J58" s="7"/>
      <c r="K58" s="20"/>
      <c r="L58" s="10"/>
      <c r="M58"/>
    </row>
    <row r="59" spans="1:13" s="3" customFormat="1" ht="15">
      <c r="A59" s="1"/>
      <c r="B59"/>
      <c r="C59" s="20"/>
      <c r="D59" s="23"/>
      <c r="E59" s="23"/>
      <c r="F59" s="23"/>
      <c r="G59" s="14"/>
      <c r="H59" s="17"/>
      <c r="I59" s="7"/>
      <c r="J59" s="7"/>
      <c r="K59" s="20"/>
      <c r="L59" s="10"/>
      <c r="M59"/>
    </row>
    <row r="60" spans="1:13" s="3" customFormat="1" ht="15">
      <c r="A60" s="1"/>
      <c r="B60"/>
      <c r="C60" s="20"/>
      <c r="D60" s="23"/>
      <c r="E60" s="23"/>
      <c r="F60" s="23"/>
      <c r="G60" s="14"/>
      <c r="H60" s="17"/>
      <c r="I60" s="7"/>
      <c r="J60" s="7"/>
      <c r="K60" s="20"/>
      <c r="L60" s="10"/>
      <c r="M60"/>
    </row>
    <row r="61" spans="1:13" s="3" customFormat="1" ht="15">
      <c r="A61" s="1"/>
      <c r="B61"/>
      <c r="C61" s="20"/>
      <c r="D61" s="23"/>
      <c r="E61" s="23"/>
      <c r="F61" s="23"/>
      <c r="G61" s="14"/>
      <c r="H61" s="17"/>
      <c r="I61" s="7"/>
      <c r="J61" s="7"/>
      <c r="K61" s="20"/>
      <c r="L61" s="10"/>
      <c r="M61"/>
    </row>
    <row r="62" spans="1:13" s="3" customFormat="1" ht="15">
      <c r="A62" s="1"/>
      <c r="B62"/>
      <c r="C62" s="20"/>
      <c r="D62" s="23"/>
      <c r="E62" s="23"/>
      <c r="F62" s="23"/>
      <c r="G62" s="14"/>
      <c r="H62" s="17"/>
      <c r="I62" s="7"/>
      <c r="J62" s="7"/>
      <c r="K62" s="20"/>
      <c r="L62" s="10"/>
      <c r="M62"/>
    </row>
    <row r="63" spans="1:13" s="3" customFormat="1" ht="15">
      <c r="A63" s="1"/>
      <c r="B63"/>
      <c r="C63" s="20"/>
      <c r="D63" s="23"/>
      <c r="E63" s="23"/>
      <c r="F63" s="23"/>
      <c r="G63" s="14"/>
      <c r="H63" s="17"/>
      <c r="I63" s="7"/>
      <c r="J63" s="7"/>
      <c r="K63" s="20"/>
      <c r="L63" s="10"/>
      <c r="M63"/>
    </row>
    <row r="64" spans="1:13" s="3" customFormat="1" ht="15">
      <c r="A64" s="1"/>
      <c r="B64"/>
      <c r="C64" s="20"/>
      <c r="D64" s="23"/>
      <c r="E64" s="23"/>
      <c r="F64" s="23"/>
      <c r="G64" s="14"/>
      <c r="H64" s="17"/>
      <c r="I64" s="7"/>
      <c r="J64" s="7"/>
      <c r="K64" s="20"/>
      <c r="L64" s="10"/>
      <c r="M64"/>
    </row>
    <row r="65" spans="1:13" s="3" customFormat="1" ht="15">
      <c r="A65" s="1"/>
      <c r="B65"/>
      <c r="C65" s="20"/>
      <c r="D65" s="23"/>
      <c r="E65" s="23"/>
      <c r="F65" s="23"/>
      <c r="G65" s="14"/>
      <c r="H65" s="17"/>
      <c r="I65" s="7"/>
      <c r="J65" s="7"/>
      <c r="K65" s="20"/>
      <c r="L65" s="10"/>
      <c r="M65"/>
    </row>
  </sheetData>
  <sheetProtection/>
  <mergeCells count="20">
    <mergeCell ref="A22:M22"/>
    <mergeCell ref="A25:M25"/>
    <mergeCell ref="K3:M3"/>
    <mergeCell ref="A3:A4"/>
    <mergeCell ref="B3:D3"/>
    <mergeCell ref="E3:E4"/>
    <mergeCell ref="F3:F4"/>
    <mergeCell ref="G3:G4"/>
    <mergeCell ref="H3:H4"/>
    <mergeCell ref="A21:M21"/>
    <mergeCell ref="B29:K29"/>
    <mergeCell ref="A27:M27"/>
    <mergeCell ref="A24:M24"/>
    <mergeCell ref="A1:M1"/>
    <mergeCell ref="A2:M2"/>
    <mergeCell ref="A19:M19"/>
    <mergeCell ref="A20:M20"/>
    <mergeCell ref="A23:M23"/>
    <mergeCell ref="I3:I4"/>
    <mergeCell ref="J3:J4"/>
  </mergeCells>
  <printOptions/>
  <pageMargins left="0.63" right="0.33" top="0.28" bottom="0.4" header="0.2" footer="0.31496062992125984"/>
  <pageSetup fitToHeight="1" fitToWidth="1"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snakbas</dc:creator>
  <cp:keywords/>
  <dc:description/>
  <cp:lastModifiedBy>Şilan YÜCA</cp:lastModifiedBy>
  <cp:lastPrinted>2018-05-22T10:33:27Z</cp:lastPrinted>
  <dcterms:created xsi:type="dcterms:W3CDTF">2008-11-19T07:39:07Z</dcterms:created>
  <dcterms:modified xsi:type="dcterms:W3CDTF">2020-04-21T08:00:38Z</dcterms:modified>
  <cp:category/>
  <cp:version/>
  <cp:contentType/>
  <cp:contentStatus/>
</cp:coreProperties>
</file>